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stipek\Documents\_PRIVATE\Spielvogel\Havener\"/>
    </mc:Choice>
  </mc:AlternateContent>
  <xr:revisionPtr revIDLastSave="0" documentId="13_ncr:9_{4571CA8E-D0F3-4042-A5E8-C743BCC27843}" xr6:coauthVersionLast="47" xr6:coauthVersionMax="47" xr10:uidLastSave="{00000000-0000-0000-0000-000000000000}"/>
  <bookViews>
    <workbookView xWindow="-110" yWindow="-110" windowWidth="19420" windowHeight="11500" tabRatio="911" activeTab="4" xr2:uid="{5098B323-CB66-4296-B32C-6AB26182029A}"/>
  </bookViews>
  <sheets>
    <sheet name="6 Blöcke" sheetId="48" r:id="rId1"/>
    <sheet name="8 Blöcke" sheetId="49" r:id="rId2"/>
    <sheet name="M-sitz" sheetId="11" r:id="rId3"/>
    <sheet name="M-knie" sheetId="15" r:id="rId4"/>
    <sheet name="Aufmaß" sheetId="47" r:id="rId5"/>
  </sheets>
  <definedNames>
    <definedName name="E_Nr">#REF!</definedName>
    <definedName name="Nr">#REF!</definedName>
    <definedName name="Nummer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48" l="1"/>
  <c r="V50" i="48" s="1"/>
  <c r="G47" i="48"/>
  <c r="K47" i="48"/>
  <c r="O47" i="48"/>
  <c r="S47" i="48"/>
  <c r="W47" i="48"/>
  <c r="C54" i="48"/>
  <c r="B47" i="48"/>
  <c r="F47" i="48"/>
  <c r="J47" i="48"/>
  <c r="N47" i="48"/>
  <c r="R47" i="48"/>
  <c r="F50" i="48" s="1"/>
  <c r="V47" i="48"/>
  <c r="N33" i="49"/>
  <c r="N32" i="49"/>
  <c r="C25" i="49"/>
  <c r="N28" i="49" s="1"/>
  <c r="G25" i="49"/>
  <c r="K25" i="49"/>
  <c r="O25" i="49"/>
  <c r="S25" i="49"/>
  <c r="W25" i="49"/>
  <c r="AA25" i="49"/>
  <c r="AE25" i="49"/>
  <c r="B25" i="49"/>
  <c r="F28" i="49" s="1"/>
  <c r="F25" i="49"/>
  <c r="J25" i="49"/>
  <c r="N25" i="49"/>
  <c r="R25" i="49"/>
  <c r="V25" i="49"/>
  <c r="Z25" i="49"/>
  <c r="AD25" i="49"/>
  <c r="N53" i="15"/>
  <c r="N52" i="15"/>
  <c r="C45" i="15"/>
  <c r="G45" i="15"/>
  <c r="K45" i="15"/>
  <c r="N48" i="15" s="1"/>
  <c r="O45" i="15"/>
  <c r="B45" i="15"/>
  <c r="F45" i="15"/>
  <c r="J45" i="15"/>
  <c r="F48" i="15" s="1"/>
  <c r="N45" i="15"/>
  <c r="N53" i="11"/>
  <c r="N52" i="11"/>
  <c r="C45" i="11"/>
  <c r="G45" i="11"/>
  <c r="K45" i="11"/>
  <c r="N48" i="11" s="1"/>
  <c r="O45" i="11"/>
  <c r="B45" i="11"/>
  <c r="F45" i="11"/>
  <c r="J45" i="11"/>
  <c r="F48" i="11" s="1"/>
  <c r="N45" i="11"/>
  <c r="C55" i="48" l="1"/>
</calcChain>
</file>

<file path=xl/sharedStrings.xml><?xml version="1.0" encoding="utf-8"?>
<sst xmlns="http://schemas.openxmlformats.org/spreadsheetml/2006/main" count="972" uniqueCount="306">
  <si>
    <t>Kniepolster</t>
  </si>
  <si>
    <t>cm</t>
  </si>
  <si>
    <t>PLZ / ORT :</t>
  </si>
  <si>
    <t>QUALITÄT:</t>
  </si>
  <si>
    <t>FARBE:</t>
  </si>
  <si>
    <t>Sitzpolster</t>
  </si>
  <si>
    <t>Länge/Breite</t>
  </si>
  <si>
    <t xml:space="preserve">ALTAR </t>
  </si>
  <si>
    <t>lfm.</t>
  </si>
  <si>
    <t>C1</t>
  </si>
  <si>
    <t>A1</t>
  </si>
  <si>
    <t>B1</t>
  </si>
  <si>
    <t>D1</t>
  </si>
  <si>
    <t>C2</t>
  </si>
  <si>
    <t>A2</t>
  </si>
  <si>
    <t>B2</t>
  </si>
  <si>
    <t>D2</t>
  </si>
  <si>
    <t>C3</t>
  </si>
  <si>
    <t>A3</t>
  </si>
  <si>
    <t>B3</t>
  </si>
  <si>
    <t>D3</t>
  </si>
  <si>
    <t>C4</t>
  </si>
  <si>
    <t>A4</t>
  </si>
  <si>
    <t>B4</t>
  </si>
  <si>
    <t>D4</t>
  </si>
  <si>
    <t>C5</t>
  </si>
  <si>
    <t>A5</t>
  </si>
  <si>
    <t>B5</t>
  </si>
  <si>
    <t>D5</t>
  </si>
  <si>
    <t>C6</t>
  </si>
  <si>
    <t>A6</t>
  </si>
  <si>
    <t>B6</t>
  </si>
  <si>
    <t>D6</t>
  </si>
  <si>
    <t>C7</t>
  </si>
  <si>
    <t>A7</t>
  </si>
  <si>
    <t>B7</t>
  </si>
  <si>
    <t>D7</t>
  </si>
  <si>
    <t>C8</t>
  </si>
  <si>
    <t>A8</t>
  </si>
  <si>
    <t>B8</t>
  </si>
  <si>
    <t>D8</t>
  </si>
  <si>
    <t>C9</t>
  </si>
  <si>
    <t>A9</t>
  </si>
  <si>
    <t>B9</t>
  </si>
  <si>
    <t>D9</t>
  </si>
  <si>
    <t>C10</t>
  </si>
  <si>
    <t>A10</t>
  </si>
  <si>
    <t>B10</t>
  </si>
  <si>
    <t>D10</t>
  </si>
  <si>
    <t>C11</t>
  </si>
  <si>
    <t>A11</t>
  </si>
  <si>
    <t>B11</t>
  </si>
  <si>
    <t>D11</t>
  </si>
  <si>
    <t>C12</t>
  </si>
  <si>
    <t>A12</t>
  </si>
  <si>
    <t>B12</t>
  </si>
  <si>
    <t>D12</t>
  </si>
  <si>
    <t>C13</t>
  </si>
  <si>
    <t>A13</t>
  </si>
  <si>
    <t>B13</t>
  </si>
  <si>
    <t>D13</t>
  </si>
  <si>
    <t>C14</t>
  </si>
  <si>
    <t>A14</t>
  </si>
  <si>
    <t>B14</t>
  </si>
  <si>
    <t>D14</t>
  </si>
  <si>
    <t>C15</t>
  </si>
  <si>
    <t>A15</t>
  </si>
  <si>
    <t>B15</t>
  </si>
  <si>
    <t>D15</t>
  </si>
  <si>
    <t>C16</t>
  </si>
  <si>
    <t>A16</t>
  </si>
  <si>
    <t>B16</t>
  </si>
  <si>
    <t>D16</t>
  </si>
  <si>
    <t>C17</t>
  </si>
  <si>
    <t>A17</t>
  </si>
  <si>
    <t>B17</t>
  </si>
  <si>
    <t>D17</t>
  </si>
  <si>
    <t>C18</t>
  </si>
  <si>
    <t>A18</t>
  </si>
  <si>
    <t>B18</t>
  </si>
  <si>
    <t>D18</t>
  </si>
  <si>
    <t>C19</t>
  </si>
  <si>
    <t>A19</t>
  </si>
  <si>
    <t>B19</t>
  </si>
  <si>
    <t>D19</t>
  </si>
  <si>
    <t>C20</t>
  </si>
  <si>
    <t>A20</t>
  </si>
  <si>
    <t>B20</t>
  </si>
  <si>
    <t>D20</t>
  </si>
  <si>
    <t>C21</t>
  </si>
  <si>
    <t>A21</t>
  </si>
  <si>
    <t>B21</t>
  </si>
  <si>
    <t>D21</t>
  </si>
  <si>
    <t>C22</t>
  </si>
  <si>
    <t>A22</t>
  </si>
  <si>
    <t>B22</t>
  </si>
  <si>
    <t>D22</t>
  </si>
  <si>
    <t>C23</t>
  </si>
  <si>
    <t>A23</t>
  </si>
  <si>
    <t>B23</t>
  </si>
  <si>
    <t>D23</t>
  </si>
  <si>
    <t>C24</t>
  </si>
  <si>
    <t>A24</t>
  </si>
  <si>
    <t>B24</t>
  </si>
  <si>
    <t>D24</t>
  </si>
  <si>
    <t>C25</t>
  </si>
  <si>
    <t>A25</t>
  </si>
  <si>
    <t>B25</t>
  </si>
  <si>
    <t>D25</t>
  </si>
  <si>
    <t>C26</t>
  </si>
  <si>
    <t>A26</t>
  </si>
  <si>
    <t>B26</t>
  </si>
  <si>
    <t>D26</t>
  </si>
  <si>
    <t>C27</t>
  </si>
  <si>
    <t>A27</t>
  </si>
  <si>
    <t>B27</t>
  </si>
  <si>
    <t>D27</t>
  </si>
  <si>
    <t>C28</t>
  </si>
  <si>
    <t>A28</t>
  </si>
  <si>
    <t>B28</t>
  </si>
  <si>
    <t>D28</t>
  </si>
  <si>
    <t>C29</t>
  </si>
  <si>
    <t>A29</t>
  </si>
  <si>
    <t>B29</t>
  </si>
  <si>
    <t>D29</t>
  </si>
  <si>
    <t>C30</t>
  </si>
  <si>
    <t>A30</t>
  </si>
  <si>
    <t>B30</t>
  </si>
  <si>
    <t>D30</t>
  </si>
  <si>
    <t>C31</t>
  </si>
  <si>
    <t>A31</t>
  </si>
  <si>
    <t>B31</t>
  </si>
  <si>
    <t>D31</t>
  </si>
  <si>
    <t>C32</t>
  </si>
  <si>
    <t>A32</t>
  </si>
  <si>
    <t>B32</t>
  </si>
  <si>
    <t>D32</t>
  </si>
  <si>
    <t>C33</t>
  </si>
  <si>
    <t>A33</t>
  </si>
  <si>
    <t>B33</t>
  </si>
  <si>
    <t>D33</t>
  </si>
  <si>
    <t>C34</t>
  </si>
  <si>
    <t>A34</t>
  </si>
  <si>
    <t>B34</t>
  </si>
  <si>
    <t>D34</t>
  </si>
  <si>
    <t>C35</t>
  </si>
  <si>
    <t>A35</t>
  </si>
  <si>
    <t>B35</t>
  </si>
  <si>
    <t>D35</t>
  </si>
  <si>
    <t>Seitenschiff-C</t>
  </si>
  <si>
    <t>Bänke</t>
  </si>
  <si>
    <t>Mittelschiff-A</t>
  </si>
  <si>
    <t>Mittelschiff-B</t>
  </si>
  <si>
    <t>Seitenschiff-D</t>
  </si>
  <si>
    <t>Gesamt lfm:</t>
  </si>
  <si>
    <t>Gesamt Bänke:</t>
  </si>
  <si>
    <t>BESONDERES:</t>
  </si>
  <si>
    <t>Schrägungen lt. Schablone.</t>
  </si>
  <si>
    <t>Rundungen lt. Schablone</t>
  </si>
  <si>
    <t>Breite</t>
  </si>
  <si>
    <t>Breite von</t>
  </si>
  <si>
    <t>Breite bis</t>
  </si>
  <si>
    <t>Aussparungen lt. Schablone</t>
  </si>
  <si>
    <t xml:space="preserve">Sitzpolster </t>
  </si>
  <si>
    <t xml:space="preserve">Kniepolster </t>
  </si>
  <si>
    <t>Straße:</t>
  </si>
  <si>
    <t>O. Knieplush 20 mm/ uni - meliert</t>
  </si>
  <si>
    <t>PLZ / Ort:</t>
  </si>
  <si>
    <t>O. Sitzplush/ 25 -30 - 35 mm</t>
  </si>
  <si>
    <t>O. Seidenplush/ 25 - 30 - 35 mm</t>
  </si>
  <si>
    <t>Kniepolster Skai 25 mm VB</t>
  </si>
  <si>
    <t>O. Samtplush/ 25 - 30 - 35 mm</t>
  </si>
  <si>
    <t>Rückenpolster</t>
  </si>
  <si>
    <t>Liefertermin:</t>
  </si>
  <si>
    <t>Stuhlpolster</t>
  </si>
  <si>
    <t>Farbe Sitz</t>
  </si>
  <si>
    <t xml:space="preserve">A L T A R </t>
  </si>
  <si>
    <t>Farbe Knie</t>
  </si>
  <si>
    <t>Länge</t>
  </si>
  <si>
    <t>Besonderes:</t>
  </si>
  <si>
    <t>Alte Bankauflagen</t>
  </si>
  <si>
    <t>Ecken lt. Schablone</t>
  </si>
  <si>
    <t>Fabrikat</t>
  </si>
  <si>
    <t>O. Samtplush Classic/ 25 - 30 - 35 mm</t>
  </si>
  <si>
    <t>Teppich</t>
  </si>
  <si>
    <t>Schiff 1</t>
  </si>
  <si>
    <t>Schiff 2</t>
  </si>
  <si>
    <t>Schiff 3</t>
  </si>
  <si>
    <t>Schiff 4</t>
  </si>
  <si>
    <t>Schiff 5</t>
  </si>
  <si>
    <t>Schiff 6</t>
  </si>
  <si>
    <t>Schiff 7</t>
  </si>
  <si>
    <t>Schiff 8</t>
  </si>
  <si>
    <t>E 1</t>
  </si>
  <si>
    <t>F1</t>
  </si>
  <si>
    <t>G1</t>
  </si>
  <si>
    <t>H1</t>
  </si>
  <si>
    <t>E2</t>
  </si>
  <si>
    <t>F2</t>
  </si>
  <si>
    <t>G2</t>
  </si>
  <si>
    <t>H2</t>
  </si>
  <si>
    <t>E3</t>
  </si>
  <si>
    <t>F3</t>
  </si>
  <si>
    <t>G3</t>
  </si>
  <si>
    <t>H3</t>
  </si>
  <si>
    <t>E4</t>
  </si>
  <si>
    <t>F4</t>
  </si>
  <si>
    <t>G4</t>
  </si>
  <si>
    <t>H4</t>
  </si>
  <si>
    <t>E5</t>
  </si>
  <si>
    <t>F5</t>
  </si>
  <si>
    <t>G5</t>
  </si>
  <si>
    <t>H5</t>
  </si>
  <si>
    <t>E6</t>
  </si>
  <si>
    <t>F6</t>
  </si>
  <si>
    <t>G6</t>
  </si>
  <si>
    <t>H6</t>
  </si>
  <si>
    <t>E7</t>
  </si>
  <si>
    <t>F7</t>
  </si>
  <si>
    <t>G7</t>
  </si>
  <si>
    <t>H7</t>
  </si>
  <si>
    <t>E8</t>
  </si>
  <si>
    <t>F8</t>
  </si>
  <si>
    <t>G8</t>
  </si>
  <si>
    <t>H8</t>
  </si>
  <si>
    <t>E9</t>
  </si>
  <si>
    <t>F9</t>
  </si>
  <si>
    <t>G9</t>
  </si>
  <si>
    <t>H9</t>
  </si>
  <si>
    <t>E10</t>
  </si>
  <si>
    <t>F10</t>
  </si>
  <si>
    <t>G10</t>
  </si>
  <si>
    <t>H10</t>
  </si>
  <si>
    <t>E11</t>
  </si>
  <si>
    <t>F11</t>
  </si>
  <si>
    <t>G11</t>
  </si>
  <si>
    <t>H11</t>
  </si>
  <si>
    <t>E12</t>
  </si>
  <si>
    <t>F12</t>
  </si>
  <si>
    <t>G12</t>
  </si>
  <si>
    <t>H12</t>
  </si>
  <si>
    <t>E13</t>
  </si>
  <si>
    <t>F13</t>
  </si>
  <si>
    <t>G13</t>
  </si>
  <si>
    <t>H13</t>
  </si>
  <si>
    <t>E14</t>
  </si>
  <si>
    <t>F14</t>
  </si>
  <si>
    <t>G14</t>
  </si>
  <si>
    <t>H14</t>
  </si>
  <si>
    <t>E15</t>
  </si>
  <si>
    <t>F15</t>
  </si>
  <si>
    <t>G15</t>
  </si>
  <si>
    <t>H15</t>
  </si>
  <si>
    <t>Links</t>
  </si>
  <si>
    <t>Mitte</t>
  </si>
  <si>
    <t>Rechts</t>
  </si>
  <si>
    <t>E1</t>
  </si>
  <si>
    <t>E16</t>
  </si>
  <si>
    <t>F16</t>
  </si>
  <si>
    <t>E17</t>
  </si>
  <si>
    <t>F17</t>
  </si>
  <si>
    <t>E18</t>
  </si>
  <si>
    <t>F18</t>
  </si>
  <si>
    <t>E19</t>
  </si>
  <si>
    <t>F19</t>
  </si>
  <si>
    <t>E20</t>
  </si>
  <si>
    <t>F20</t>
  </si>
  <si>
    <t>E21</t>
  </si>
  <si>
    <t>F21</t>
  </si>
  <si>
    <t>E22</t>
  </si>
  <si>
    <t>F22</t>
  </si>
  <si>
    <t>E23</t>
  </si>
  <si>
    <t>F23</t>
  </si>
  <si>
    <t>E24</t>
  </si>
  <si>
    <t>F24</t>
  </si>
  <si>
    <t>E25</t>
  </si>
  <si>
    <t>F25</t>
  </si>
  <si>
    <t>E26</t>
  </si>
  <si>
    <t>F26</t>
  </si>
  <si>
    <t>E27</t>
  </si>
  <si>
    <t>F27</t>
  </si>
  <si>
    <t>E28</t>
  </si>
  <si>
    <t>F28</t>
  </si>
  <si>
    <t>E29</t>
  </si>
  <si>
    <t>F29</t>
  </si>
  <si>
    <t>E30</t>
  </si>
  <si>
    <t>F30</t>
  </si>
  <si>
    <t>E31</t>
  </si>
  <si>
    <t>F31</t>
  </si>
  <si>
    <t>E32</t>
  </si>
  <si>
    <t>F32</t>
  </si>
  <si>
    <t>E33</t>
  </si>
  <si>
    <t>F33</t>
  </si>
  <si>
    <t>E34</t>
  </si>
  <si>
    <t>F34</t>
  </si>
  <si>
    <t>E35</t>
  </si>
  <si>
    <t>F35</t>
  </si>
  <si>
    <t>Lieferung an:</t>
  </si>
  <si>
    <t>Kirche:</t>
  </si>
  <si>
    <t>PLZ/Ort:</t>
  </si>
  <si>
    <t>Objekt 25 mm - 30 mm</t>
  </si>
  <si>
    <t>Verano 23 - 28 - 33 mm</t>
  </si>
  <si>
    <t>A L T A R</t>
  </si>
  <si>
    <t>Ansprechperson:</t>
  </si>
  <si>
    <t>Telefon:</t>
  </si>
  <si>
    <t>Email: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</si>
</sst>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0" formatCode="00.0"/>
    <numFmt numFmtId="185" formatCode="#,##0.000"/>
    <numFmt numFmtId="186" formatCode="0.000"/>
    <numFmt numFmtId="188" formatCode="0.0"/>
    <numFmt numFmtId="190" formatCode="_-* #,##0.00\ [$€-1]_-;\-* #,##0.00\ [$€-1]_-;_-* &quot;-&quot;??\ [$€-1]_-"/>
  </numFmts>
  <fonts count="49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8"/>
      <name val="MS Sans Serif"/>
      <family val="2"/>
    </font>
    <font>
      <sz val="8"/>
      <name val="MS Sans Serif"/>
    </font>
    <font>
      <b/>
      <sz val="7"/>
      <name val="Arial"/>
      <family val="2"/>
    </font>
    <font>
      <sz val="8.5"/>
      <name val="MS Sans Serif"/>
      <family val="2"/>
    </font>
    <font>
      <b/>
      <i/>
      <u/>
      <sz val="8.5"/>
      <name val="MS Sans Serif"/>
      <family val="2"/>
    </font>
    <font>
      <sz val="8.5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8"/>
      <name val="Arial"/>
      <family val="2"/>
    </font>
    <font>
      <sz val="8"/>
      <color indexed="16"/>
      <name val="Arial"/>
      <family val="2"/>
    </font>
    <font>
      <b/>
      <sz val="8"/>
      <color indexed="16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8"/>
      <color indexed="17"/>
      <name val="Arial"/>
      <family val="2"/>
    </font>
    <font>
      <b/>
      <sz val="10"/>
      <name val="MS Sans Serif"/>
      <family val="2"/>
    </font>
    <font>
      <b/>
      <i/>
      <u/>
      <sz val="10"/>
      <name val="MS Sans Serif"/>
      <family val="2"/>
    </font>
    <font>
      <b/>
      <sz val="10"/>
      <name val="Arial"/>
      <family val="2"/>
    </font>
    <font>
      <sz val="12"/>
      <color indexed="10"/>
      <name val="MS Sans Serif"/>
      <family val="2"/>
    </font>
    <font>
      <sz val="7"/>
      <name val="MS Sans Serif"/>
      <family val="2"/>
    </font>
    <font>
      <sz val="10"/>
      <color indexed="10"/>
      <name val="MS Sans Serif"/>
      <family val="2"/>
    </font>
    <font>
      <sz val="8"/>
      <color indexed="12"/>
      <name val="MS Sans Serif"/>
      <family val="2"/>
    </font>
    <font>
      <sz val="7"/>
      <name val="Arial"/>
      <family val="2"/>
    </font>
    <font>
      <sz val="10"/>
      <color indexed="10"/>
      <name val="MS Sans Serif"/>
    </font>
    <font>
      <b/>
      <sz val="7"/>
      <name val="MS Sans Serif"/>
      <family val="2"/>
    </font>
    <font>
      <sz val="10"/>
      <color indexed="12"/>
      <name val="MS Sans Serif"/>
      <family val="2"/>
    </font>
    <font>
      <b/>
      <sz val="8"/>
      <name val="MS Sans Serif"/>
      <family val="2"/>
    </font>
    <font>
      <sz val="9"/>
      <color indexed="10"/>
      <name val="MS Sans Serif"/>
      <family val="2"/>
    </font>
    <font>
      <sz val="9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MS Sans Serif"/>
    </font>
    <font>
      <sz val="9"/>
      <color indexed="10"/>
      <name val="MS Sans Serif"/>
    </font>
    <font>
      <sz val="9"/>
      <color indexed="12"/>
      <name val="MS Sans Serif"/>
    </font>
    <font>
      <sz val="9"/>
      <name val="Arial"/>
      <family val="2"/>
    </font>
    <font>
      <sz val="9"/>
      <name val="MS Sans Serif"/>
    </font>
    <font>
      <b/>
      <sz val="9"/>
      <name val="MS Sans Serif"/>
      <family val="2"/>
    </font>
    <font>
      <b/>
      <sz val="9"/>
      <name val="MS Sans Serif"/>
    </font>
    <font>
      <sz val="8.5"/>
      <color indexed="10"/>
      <name val="Arial"/>
      <family val="2"/>
    </font>
    <font>
      <b/>
      <sz val="9"/>
      <color indexed="10"/>
      <name val="Arial"/>
      <family val="2"/>
    </font>
    <font>
      <b/>
      <u/>
      <sz val="10"/>
      <name val="MS Sans Serif"/>
    </font>
    <font>
      <b/>
      <sz val="10"/>
      <name val="MS Sans Serif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90" fontId="1" fillId="0" borderId="0" applyFont="0" applyFill="0" applyBorder="0" applyAlignment="0" applyProtection="0"/>
  </cellStyleXfs>
  <cellXfs count="195">
    <xf numFmtId="0" fontId="0" fillId="0" borderId="0" xfId="0"/>
    <xf numFmtId="0" fontId="0" fillId="0" borderId="0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4" fillId="0" borderId="0" xfId="0" applyFont="1"/>
    <xf numFmtId="0" fontId="0" fillId="0" borderId="0" xfId="0" applyFill="1"/>
    <xf numFmtId="0" fontId="8" fillId="0" borderId="5" xfId="0" applyFont="1" applyBorder="1"/>
    <xf numFmtId="0" fontId="8" fillId="0" borderId="0" xfId="0" applyFont="1" applyBorder="1"/>
    <xf numFmtId="0" fontId="9" fillId="0" borderId="6" xfId="0" applyFont="1" applyBorder="1"/>
    <xf numFmtId="0" fontId="8" fillId="0" borderId="0" xfId="0" applyFont="1"/>
    <xf numFmtId="0" fontId="9" fillId="0" borderId="0" xfId="0" applyFont="1"/>
    <xf numFmtId="0" fontId="10" fillId="0" borderId="5" xfId="0" applyFont="1" applyBorder="1"/>
    <xf numFmtId="0" fontId="10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0" fillId="0" borderId="0" xfId="0" applyFont="1" applyBorder="1"/>
    <xf numFmtId="0" fontId="11" fillId="0" borderId="6" xfId="0" applyFont="1" applyBorder="1"/>
    <xf numFmtId="0" fontId="11" fillId="0" borderId="5" xfId="0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5" xfId="0" applyFont="1" applyFill="1" applyBorder="1"/>
    <xf numFmtId="180" fontId="9" fillId="0" borderId="0" xfId="0" applyNumberFormat="1" applyFont="1" applyFill="1"/>
    <xf numFmtId="0" fontId="10" fillId="0" borderId="0" xfId="0" applyFont="1" applyFill="1"/>
    <xf numFmtId="0" fontId="9" fillId="0" borderId="7" xfId="0" applyFont="1" applyBorder="1"/>
    <xf numFmtId="0" fontId="9" fillId="0" borderId="6" xfId="0" applyFont="1" applyFill="1" applyBorder="1"/>
    <xf numFmtId="0" fontId="9" fillId="0" borderId="5" xfId="0" applyFont="1" applyFill="1" applyBorder="1"/>
    <xf numFmtId="0" fontId="9" fillId="0" borderId="0" xfId="0" applyFont="1" applyFill="1" applyBorder="1"/>
    <xf numFmtId="0" fontId="9" fillId="0" borderId="0" xfId="0" applyFont="1" applyFill="1"/>
    <xf numFmtId="185" fontId="9" fillId="0" borderId="6" xfId="0" applyNumberFormat="1" applyFont="1" applyBorder="1"/>
    <xf numFmtId="0" fontId="11" fillId="0" borderId="5" xfId="0" applyFont="1" applyFill="1" applyBorder="1"/>
    <xf numFmtId="0" fontId="11" fillId="0" borderId="0" xfId="0" applyFont="1" applyFill="1" applyBorder="1"/>
    <xf numFmtId="0" fontId="11" fillId="0" borderId="0" xfId="0" applyFont="1" applyFill="1"/>
    <xf numFmtId="0" fontId="10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0" xfId="0" applyFont="1" applyFill="1" applyBorder="1"/>
    <xf numFmtId="0" fontId="11" fillId="0" borderId="0" xfId="0" applyFont="1" applyBorder="1"/>
    <xf numFmtId="0" fontId="15" fillId="0" borderId="0" xfId="0" applyFont="1" applyBorder="1"/>
    <xf numFmtId="0" fontId="15" fillId="0" borderId="0" xfId="0" applyFont="1"/>
    <xf numFmtId="0" fontId="16" fillId="0" borderId="8" xfId="0" applyFont="1" applyBorder="1"/>
    <xf numFmtId="0" fontId="17" fillId="0" borderId="9" xfId="0" applyFont="1" applyBorder="1"/>
    <xf numFmtId="0" fontId="11" fillId="0" borderId="0" xfId="0" applyFont="1" applyBorder="1" applyAlignment="1">
      <alignment horizontal="left"/>
    </xf>
    <xf numFmtId="180" fontId="11" fillId="0" borderId="10" xfId="0" applyNumberFormat="1" applyFont="1" applyBorder="1"/>
    <xf numFmtId="0" fontId="16" fillId="0" borderId="11" xfId="0" applyFont="1" applyBorder="1"/>
    <xf numFmtId="0" fontId="8" fillId="0" borderId="12" xfId="0" applyFont="1" applyBorder="1"/>
    <xf numFmtId="0" fontId="15" fillId="0" borderId="13" xfId="0" applyFont="1" applyBorder="1"/>
    <xf numFmtId="0" fontId="16" fillId="0" borderId="14" xfId="0" applyFont="1" applyBorder="1"/>
    <xf numFmtId="0" fontId="11" fillId="0" borderId="13" xfId="0" applyFont="1" applyBorder="1"/>
    <xf numFmtId="0" fontId="11" fillId="0" borderId="13" xfId="0" applyFont="1" applyBorder="1" applyAlignment="1">
      <alignment horizontal="left"/>
    </xf>
    <xf numFmtId="180" fontId="11" fillId="0" borderId="15" xfId="0" applyNumberFormat="1" applyFont="1" applyBorder="1"/>
    <xf numFmtId="0" fontId="16" fillId="0" borderId="16" xfId="0" applyFont="1" applyBorder="1"/>
    <xf numFmtId="0" fontId="9" fillId="0" borderId="17" xfId="0" applyFont="1" applyBorder="1"/>
    <xf numFmtId="0" fontId="13" fillId="0" borderId="0" xfId="0" applyFont="1" applyFill="1"/>
    <xf numFmtId="0" fontId="9" fillId="0" borderId="0" xfId="0" applyFont="1" applyBorder="1"/>
    <xf numFmtId="0" fontId="18" fillId="0" borderId="0" xfId="0" applyFont="1" applyFill="1" applyAlignment="1">
      <alignment horizontal="center"/>
    </xf>
    <xf numFmtId="186" fontId="19" fillId="0" borderId="8" xfId="0" applyNumberFormat="1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185" fontId="13" fillId="0" borderId="8" xfId="0" applyNumberFormat="1" applyFont="1" applyFill="1" applyBorder="1" applyAlignment="1">
      <alignment horizontal="center"/>
    </xf>
    <xf numFmtId="180" fontId="21" fillId="0" borderId="8" xfId="0" applyNumberFormat="1" applyFont="1" applyFill="1" applyBorder="1" applyAlignment="1">
      <alignment horizontal="center"/>
    </xf>
    <xf numFmtId="185" fontId="20" fillId="0" borderId="18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22" fillId="0" borderId="0" xfId="0" applyFont="1" applyBorder="1"/>
    <xf numFmtId="0" fontId="22" fillId="0" borderId="0" xfId="0" applyFont="1"/>
    <xf numFmtId="0" fontId="24" fillId="0" borderId="5" xfId="0" applyFont="1" applyBorder="1"/>
    <xf numFmtId="0" fontId="2" fillId="0" borderId="9" xfId="0" applyFont="1" applyBorder="1"/>
    <xf numFmtId="0" fontId="0" fillId="0" borderId="9" xfId="0" applyBorder="1"/>
    <xf numFmtId="0" fontId="24" fillId="0" borderId="9" xfId="0" applyFont="1" applyBorder="1"/>
    <xf numFmtId="0" fontId="6" fillId="0" borderId="9" xfId="0" applyFont="1" applyBorder="1"/>
    <xf numFmtId="0" fontId="26" fillId="0" borderId="0" xfId="0" applyFont="1" applyFill="1" applyBorder="1" applyAlignment="1">
      <alignment horizontal="center"/>
    </xf>
    <xf numFmtId="0" fontId="26" fillId="0" borderId="8" xfId="0" applyFont="1" applyFill="1" applyBorder="1" applyAlignment="1">
      <alignment horizontal="center"/>
    </xf>
    <xf numFmtId="0" fontId="24" fillId="0" borderId="0" xfId="0" applyFont="1" applyBorder="1"/>
    <xf numFmtId="0" fontId="27" fillId="0" borderId="5" xfId="0" applyFont="1" applyBorder="1"/>
    <xf numFmtId="0" fontId="27" fillId="0" borderId="19" xfId="0" applyFont="1" applyBorder="1"/>
    <xf numFmtId="0" fontId="27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23" fillId="0" borderId="5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8" fillId="0" borderId="0" xfId="0" applyFont="1" applyFill="1" applyBorder="1"/>
    <xf numFmtId="0" fontId="27" fillId="0" borderId="0" xfId="0" applyFont="1"/>
    <xf numFmtId="0" fontId="27" fillId="0" borderId="6" xfId="0" applyFont="1" applyBorder="1"/>
    <xf numFmtId="0" fontId="27" fillId="0" borderId="0" xfId="0" applyFont="1" applyAlignment="1">
      <alignment horizontal="center"/>
    </xf>
    <xf numFmtId="0" fontId="27" fillId="0" borderId="6" xfId="0" applyFont="1" applyBorder="1" applyAlignment="1">
      <alignment horizontal="center"/>
    </xf>
    <xf numFmtId="0" fontId="6" fillId="0" borderId="5" xfId="0" applyFont="1" applyFill="1" applyBorder="1"/>
    <xf numFmtId="185" fontId="28" fillId="0" borderId="8" xfId="0" applyNumberFormat="1" applyFont="1" applyFill="1" applyBorder="1" applyAlignment="1">
      <alignment horizontal="center"/>
    </xf>
    <xf numFmtId="180" fontId="29" fillId="0" borderId="8" xfId="0" applyNumberFormat="1" applyFont="1" applyFill="1" applyBorder="1" applyAlignment="1">
      <alignment horizontal="center"/>
    </xf>
    <xf numFmtId="180" fontId="29" fillId="0" borderId="0" xfId="0" applyNumberFormat="1" applyFont="1" applyFill="1" applyBorder="1" applyAlignment="1">
      <alignment horizontal="center"/>
    </xf>
    <xf numFmtId="0" fontId="6" fillId="0" borderId="0" xfId="0" applyFont="1" applyFill="1"/>
    <xf numFmtId="0" fontId="27" fillId="0" borderId="0" xfId="0" applyFont="1" applyFill="1"/>
    <xf numFmtId="180" fontId="29" fillId="0" borderId="20" xfId="0" applyNumberFormat="1" applyFont="1" applyFill="1" applyBorder="1" applyAlignment="1">
      <alignment horizontal="center"/>
    </xf>
    <xf numFmtId="0" fontId="0" fillId="0" borderId="21" xfId="0" applyBorder="1"/>
    <xf numFmtId="0" fontId="2" fillId="0" borderId="22" xfId="0" applyFont="1" applyBorder="1"/>
    <xf numFmtId="0" fontId="6" fillId="0" borderId="10" xfId="0" applyFont="1" applyBorder="1"/>
    <xf numFmtId="0" fontId="2" fillId="0" borderId="19" xfId="0" applyFont="1" applyBorder="1"/>
    <xf numFmtId="0" fontId="2" fillId="0" borderId="10" xfId="0" applyFont="1" applyBorder="1"/>
    <xf numFmtId="0" fontId="2" fillId="0" borderId="23" xfId="0" applyFont="1" applyBorder="1"/>
    <xf numFmtId="0" fontId="27" fillId="0" borderId="22" xfId="0" applyFont="1" applyBorder="1"/>
    <xf numFmtId="0" fontId="27" fillId="0" borderId="13" xfId="0" applyFont="1" applyBorder="1"/>
    <xf numFmtId="0" fontId="30" fillId="0" borderId="13" xfId="0" applyFont="1" applyBorder="1"/>
    <xf numFmtId="0" fontId="6" fillId="0" borderId="24" xfId="0" applyFont="1" applyBorder="1"/>
    <xf numFmtId="0" fontId="30" fillId="0" borderId="24" xfId="0" applyFont="1" applyBorder="1"/>
    <xf numFmtId="0" fontId="30" fillId="0" borderId="17" xfId="0" applyFont="1" applyBorder="1"/>
    <xf numFmtId="0" fontId="31" fillId="0" borderId="0" xfId="0" applyFont="1" applyFill="1" applyBorder="1"/>
    <xf numFmtId="0" fontId="28" fillId="0" borderId="0" xfId="0" applyFont="1" applyFill="1"/>
    <xf numFmtId="0" fontId="2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" fillId="0" borderId="5" xfId="0" applyFont="1" applyBorder="1"/>
    <xf numFmtId="0" fontId="3" fillId="0" borderId="0" xfId="0" applyFont="1" applyBorder="1"/>
    <xf numFmtId="0" fontId="27" fillId="0" borderId="25" xfId="0" applyFont="1" applyFill="1" applyBorder="1"/>
    <xf numFmtId="180" fontId="2" fillId="0" borderId="0" xfId="0" applyNumberFormat="1" applyFont="1" applyFill="1" applyBorder="1"/>
    <xf numFmtId="0" fontId="27" fillId="0" borderId="26" xfId="0" applyFont="1" applyFill="1" applyBorder="1"/>
    <xf numFmtId="180" fontId="2" fillId="0" borderId="0" xfId="0" applyNumberFormat="1" applyFont="1" applyFill="1"/>
    <xf numFmtId="0" fontId="2" fillId="0" borderId="5" xfId="0" applyFont="1" applyFill="1" applyBorder="1"/>
    <xf numFmtId="185" fontId="2" fillId="0" borderId="18" xfId="0" applyNumberFormat="1" applyFont="1" applyFill="1" applyBorder="1" applyAlignment="1">
      <alignment horizontal="center"/>
    </xf>
    <xf numFmtId="0" fontId="33" fillId="0" borderId="8" xfId="0" applyFont="1" applyFill="1" applyBorder="1" applyAlignment="1">
      <alignment horizontal="center"/>
    </xf>
    <xf numFmtId="0" fontId="2" fillId="0" borderId="0" xfId="0" applyFont="1" applyFill="1" applyBorder="1"/>
    <xf numFmtId="0" fontId="27" fillId="0" borderId="5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30" fillId="0" borderId="0" xfId="0" applyFont="1" applyBorder="1"/>
    <xf numFmtId="0" fontId="30" fillId="0" borderId="6" xfId="0" applyFont="1" applyBorder="1"/>
    <xf numFmtId="0" fontId="3" fillId="0" borderId="5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34" fillId="0" borderId="0" xfId="0" applyFont="1" applyFill="1" applyBorder="1"/>
    <xf numFmtId="185" fontId="34" fillId="0" borderId="0" xfId="0" applyNumberFormat="1" applyFont="1" applyFill="1" applyBorder="1"/>
    <xf numFmtId="0" fontId="34" fillId="0" borderId="5" xfId="0" applyFont="1" applyFill="1" applyBorder="1"/>
    <xf numFmtId="0" fontId="34" fillId="0" borderId="5" xfId="0" applyFont="1" applyBorder="1"/>
    <xf numFmtId="0" fontId="34" fillId="0" borderId="0" xfId="0" applyFont="1" applyBorder="1"/>
    <xf numFmtId="0" fontId="34" fillId="0" borderId="0" xfId="0" applyFont="1"/>
    <xf numFmtId="180" fontId="34" fillId="0" borderId="0" xfId="0" applyNumberFormat="1" applyFont="1" applyBorder="1"/>
    <xf numFmtId="0" fontId="34" fillId="0" borderId="12" xfId="0" applyFont="1" applyBorder="1"/>
    <xf numFmtId="0" fontId="34" fillId="0" borderId="13" xfId="0" applyFont="1" applyBorder="1"/>
    <xf numFmtId="180" fontId="34" fillId="0" borderId="13" xfId="0" applyNumberFormat="1" applyFont="1" applyBorder="1"/>
    <xf numFmtId="0" fontId="0" fillId="0" borderId="13" xfId="0" applyBorder="1"/>
    <xf numFmtId="0" fontId="0" fillId="0" borderId="17" xfId="0" applyBorder="1"/>
    <xf numFmtId="0" fontId="20" fillId="0" borderId="5" xfId="0" applyFont="1" applyBorder="1"/>
    <xf numFmtId="0" fontId="35" fillId="0" borderId="0" xfId="0" applyFont="1" applyFill="1" applyBorder="1"/>
    <xf numFmtId="0" fontId="31" fillId="0" borderId="3" xfId="0" applyFont="1" applyFill="1" applyBorder="1"/>
    <xf numFmtId="0" fontId="31" fillId="0" borderId="6" xfId="0" applyFont="1" applyFill="1" applyBorder="1"/>
    <xf numFmtId="0" fontId="25" fillId="0" borderId="0" xfId="0" applyFont="1" applyBorder="1" applyAlignment="1">
      <alignment horizontal="center"/>
    </xf>
    <xf numFmtId="0" fontId="4" fillId="0" borderId="5" xfId="0" applyFont="1" applyBorder="1"/>
    <xf numFmtId="0" fontId="5" fillId="0" borderId="0" xfId="0" applyFont="1"/>
    <xf numFmtId="0" fontId="4" fillId="0" borderId="0" xfId="0" applyFont="1" applyBorder="1"/>
    <xf numFmtId="0" fontId="4" fillId="0" borderId="6" xfId="0" applyFont="1" applyBorder="1"/>
    <xf numFmtId="185" fontId="36" fillId="0" borderId="8" xfId="0" applyNumberFormat="1" applyFont="1" applyFill="1" applyBorder="1" applyAlignment="1">
      <alignment horizontal="center"/>
    </xf>
    <xf numFmtId="180" fontId="12" fillId="0" borderId="8" xfId="0" applyNumberFormat="1" applyFont="1" applyFill="1" applyBorder="1" applyAlignment="1">
      <alignment horizontal="center"/>
    </xf>
    <xf numFmtId="180" fontId="0" fillId="0" borderId="0" xfId="0" applyNumberFormat="1" applyFill="1" applyBorder="1"/>
    <xf numFmtId="180" fontId="0" fillId="0" borderId="6" xfId="0" applyNumberFormat="1" applyFill="1" applyBorder="1"/>
    <xf numFmtId="185" fontId="37" fillId="0" borderId="8" xfId="0" applyNumberFormat="1" applyFont="1" applyFill="1" applyBorder="1" applyAlignment="1">
      <alignment horizontal="left"/>
    </xf>
    <xf numFmtId="185" fontId="11" fillId="0" borderId="18" xfId="0" applyNumberFormat="1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0" fillId="0" borderId="0" xfId="0" applyFill="1" applyBorder="1"/>
    <xf numFmtId="0" fontId="0" fillId="0" borderId="6" xfId="0" applyFill="1" applyBorder="1"/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0" xfId="0" applyFont="1" applyFill="1" applyBorder="1"/>
    <xf numFmtId="0" fontId="4" fillId="0" borderId="6" xfId="0" applyFont="1" applyFill="1" applyBorder="1"/>
    <xf numFmtId="0" fontId="38" fillId="0" borderId="0" xfId="0" applyFont="1" applyFill="1" applyBorder="1"/>
    <xf numFmtId="0" fontId="38" fillId="0" borderId="0" xfId="0" applyFont="1" applyBorder="1"/>
    <xf numFmtId="0" fontId="38" fillId="0" borderId="6" xfId="0" applyFont="1" applyBorder="1"/>
    <xf numFmtId="0" fontId="15" fillId="0" borderId="28" xfId="0" applyFont="1" applyBorder="1" applyAlignment="1">
      <alignment horizontal="left"/>
    </xf>
    <xf numFmtId="188" fontId="15" fillId="0" borderId="29" xfId="0" applyNumberFormat="1" applyFont="1" applyBorder="1"/>
    <xf numFmtId="0" fontId="17" fillId="0" borderId="30" xfId="0" applyFont="1" applyBorder="1"/>
    <xf numFmtId="0" fontId="0" fillId="0" borderId="12" xfId="0" applyBorder="1"/>
    <xf numFmtId="0" fontId="19" fillId="0" borderId="0" xfId="0" applyFont="1" applyFill="1" applyBorder="1"/>
    <xf numFmtId="0" fontId="39" fillId="0" borderId="0" xfId="0" applyFont="1" applyFill="1" applyBorder="1"/>
    <xf numFmtId="0" fontId="40" fillId="0" borderId="0" xfId="0" applyFont="1" applyFill="1" applyBorder="1"/>
    <xf numFmtId="185" fontId="19" fillId="0" borderId="0" xfId="0" applyNumberFormat="1" applyFont="1" applyFill="1" applyBorder="1"/>
    <xf numFmtId="0" fontId="41" fillId="0" borderId="0" xfId="0" applyFont="1" applyFill="1" applyBorder="1"/>
    <xf numFmtId="0" fontId="42" fillId="0" borderId="0" xfId="0" applyFont="1" applyFill="1" applyBorder="1"/>
    <xf numFmtId="0" fontId="43" fillId="0" borderId="0" xfId="0" applyFont="1" applyFill="1" applyBorder="1"/>
    <xf numFmtId="0" fontId="44" fillId="0" borderId="0" xfId="0" applyFont="1" applyFill="1" applyBorder="1"/>
    <xf numFmtId="0" fontId="11" fillId="0" borderId="29" xfId="0" applyFont="1" applyBorder="1"/>
    <xf numFmtId="0" fontId="15" fillId="0" borderId="29" xfId="0" applyFont="1" applyBorder="1"/>
    <xf numFmtId="0" fontId="45" fillId="0" borderId="0" xfId="0" applyFont="1" applyBorder="1" applyAlignment="1">
      <alignment horizontal="right"/>
    </xf>
    <xf numFmtId="0" fontId="46" fillId="0" borderId="0" xfId="0" applyFont="1" applyFill="1" applyAlignment="1">
      <alignment horizontal="center"/>
    </xf>
    <xf numFmtId="0" fontId="46" fillId="0" borderId="0" xfId="0" applyFont="1" applyFill="1" applyAlignment="1">
      <alignment horizontal="left"/>
    </xf>
    <xf numFmtId="0" fontId="47" fillId="0" borderId="0" xfId="0" applyFont="1" applyBorder="1" applyAlignment="1">
      <alignment horizontal="center"/>
    </xf>
    <xf numFmtId="0" fontId="48" fillId="0" borderId="0" xfId="0" applyFont="1" applyAlignment="1">
      <alignment horizontal="center"/>
    </xf>
  </cellXfs>
  <cellStyles count="2">
    <cellStyle name="Euro" xfId="1" xr:uid="{B60AB156-0D3B-41D8-B6D4-2BBCEB8ADBE1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12700</xdr:rowOff>
    </xdr:from>
    <xdr:to>
      <xdr:col>23</xdr:col>
      <xdr:colOff>50800</xdr:colOff>
      <xdr:row>3</xdr:row>
      <xdr:rowOff>60325</xdr:rowOff>
    </xdr:to>
    <xdr:sp macro="" textlink="">
      <xdr:nvSpPr>
        <xdr:cNvPr id="2" name="Text 1">
          <a:extLst>
            <a:ext uri="{FF2B5EF4-FFF2-40B4-BE49-F238E27FC236}">
              <a16:creationId xmlns:a16="http://schemas.microsoft.com/office/drawing/2014/main" id="{746A0C26-AA36-4314-95D3-842610C80C29}"/>
            </a:ext>
          </a:extLst>
        </xdr:cNvPr>
        <xdr:cNvSpPr txBox="1">
          <a:spLocks noChangeArrowheads="1"/>
        </xdr:cNvSpPr>
      </xdr:nvSpPr>
      <xdr:spPr bwMode="auto">
        <a:xfrm>
          <a:off x="0" y="12700"/>
          <a:ext cx="6794500" cy="631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 eaLnBrk="1" fontAlgn="auto" latinLnBrk="0" hangingPunct="1"/>
          <a:r>
            <a:rPr lang="de-AT" sz="900" b="1" i="0" baseline="0">
              <a:effectLst/>
              <a:latin typeface="+mn-lt"/>
              <a:ea typeface="+mn-ea"/>
              <a:cs typeface="+mn-cs"/>
            </a:rPr>
            <a:t>Handel &amp; Vertrieb</a:t>
          </a:r>
          <a:endParaRPr lang="de-DE" sz="900">
            <a:effectLst/>
          </a:endParaRPr>
        </a:p>
        <a:p>
          <a:pPr algn="ctr" rtl="0"/>
          <a:r>
            <a:rPr lang="de-DE" sz="1600" b="1" i="0" baseline="0">
              <a:effectLst/>
              <a:latin typeface="+mn-lt"/>
              <a:ea typeface="+mn-ea"/>
              <a:cs typeface="+mn-cs"/>
            </a:rPr>
            <a:t>Kühberger GmbH</a:t>
          </a:r>
          <a:endParaRPr lang="de-DE" sz="1600">
            <a:effectLst/>
          </a:endParaRPr>
        </a:p>
        <a:p>
          <a:pPr algn="ctr" rtl="0"/>
          <a:r>
            <a:rPr lang="de-AT" sz="1100" b="1" i="0" baseline="0">
              <a:effectLst/>
              <a:latin typeface="+mn-lt"/>
              <a:ea typeface="+mn-ea"/>
              <a:cs typeface="+mn-cs"/>
            </a:rPr>
            <a:t>A - 1130 Wien, Bergheidengasse 98</a:t>
          </a:r>
          <a:endParaRPr lang="de-DE" sz="1200">
            <a:effectLst/>
          </a:endParaRPr>
        </a:p>
      </xdr:txBody>
    </xdr:sp>
    <xdr:clientData/>
  </xdr:twoCellAnchor>
  <xdr:twoCellAnchor editAs="oneCell">
    <xdr:from>
      <xdr:col>0</xdr:col>
      <xdr:colOff>95250</xdr:colOff>
      <xdr:row>0</xdr:row>
      <xdr:rowOff>63500</xdr:rowOff>
    </xdr:from>
    <xdr:to>
      <xdr:col>2</xdr:col>
      <xdr:colOff>120650</xdr:colOff>
      <xdr:row>2</xdr:row>
      <xdr:rowOff>215900</xdr:rowOff>
    </xdr:to>
    <xdr:pic>
      <xdr:nvPicPr>
        <xdr:cNvPr id="19490" name="Picture 2">
          <a:extLst>
            <a:ext uri="{FF2B5EF4-FFF2-40B4-BE49-F238E27FC236}">
              <a16:creationId xmlns:a16="http://schemas.microsoft.com/office/drawing/2014/main" id="{F267A6D6-6D0D-65F6-19CB-D294E0012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3500"/>
          <a:ext cx="80645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38100</xdr:rowOff>
    </xdr:from>
    <xdr:to>
      <xdr:col>2</xdr:col>
      <xdr:colOff>190500</xdr:colOff>
      <xdr:row>2</xdr:row>
      <xdr:rowOff>209550</xdr:rowOff>
    </xdr:to>
    <xdr:pic>
      <xdr:nvPicPr>
        <xdr:cNvPr id="18481" name="Picture 1">
          <a:extLst>
            <a:ext uri="{FF2B5EF4-FFF2-40B4-BE49-F238E27FC236}">
              <a16:creationId xmlns:a16="http://schemas.microsoft.com/office/drawing/2014/main" id="{50824CB8-6C25-6501-275B-D77AC84E5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38100"/>
          <a:ext cx="92710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9524</xdr:colOff>
      <xdr:row>0</xdr:row>
      <xdr:rowOff>0</xdr:rowOff>
    </xdr:from>
    <xdr:to>
      <xdr:col>31</xdr:col>
      <xdr:colOff>85724</xdr:colOff>
      <xdr:row>3</xdr:row>
      <xdr:rowOff>66675</xdr:rowOff>
    </xdr:to>
    <xdr:sp macro="" textlink="">
      <xdr:nvSpPr>
        <xdr:cNvPr id="18434" name="Text 1">
          <a:extLst>
            <a:ext uri="{FF2B5EF4-FFF2-40B4-BE49-F238E27FC236}">
              <a16:creationId xmlns:a16="http://schemas.microsoft.com/office/drawing/2014/main" id="{B96AD9DE-555C-2680-4CA9-A2E7A9F7EC4F}"/>
            </a:ext>
          </a:extLst>
        </xdr:cNvPr>
        <xdr:cNvSpPr txBox="1">
          <a:spLocks noChangeArrowheads="1"/>
        </xdr:cNvSpPr>
      </xdr:nvSpPr>
      <xdr:spPr bwMode="auto">
        <a:xfrm>
          <a:off x="9524" y="0"/>
          <a:ext cx="8696325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 eaLnBrk="1" fontAlgn="auto" latinLnBrk="0" hangingPunct="1"/>
          <a:r>
            <a:rPr lang="de-AT" sz="900" b="1" i="0" baseline="0">
              <a:effectLst/>
              <a:latin typeface="+mn-lt"/>
              <a:ea typeface="+mn-ea"/>
              <a:cs typeface="+mn-cs"/>
            </a:rPr>
            <a:t>Handel &amp; Vertrieb</a:t>
          </a:r>
          <a:endParaRPr lang="de-DE" sz="900">
            <a:effectLst/>
          </a:endParaRPr>
        </a:p>
        <a:p>
          <a:pPr algn="ctr" rtl="0"/>
          <a:r>
            <a:rPr lang="de-DE" sz="1600" b="1" i="0" baseline="0">
              <a:effectLst/>
              <a:latin typeface="+mn-lt"/>
              <a:ea typeface="+mn-ea"/>
              <a:cs typeface="+mn-cs"/>
            </a:rPr>
            <a:t>Kühberger GmbH</a:t>
          </a:r>
          <a:endParaRPr lang="de-DE" sz="1600">
            <a:effectLst/>
          </a:endParaRPr>
        </a:p>
        <a:p>
          <a:pPr algn="ctr" rtl="0"/>
          <a:r>
            <a:rPr lang="de-AT" sz="1100" b="1" i="0" baseline="0">
              <a:effectLst/>
              <a:latin typeface="+mn-lt"/>
              <a:ea typeface="+mn-ea"/>
              <a:cs typeface="+mn-cs"/>
            </a:rPr>
            <a:t>A - 1130 Wien, Bergheidengasse 98</a:t>
          </a:r>
          <a:endParaRPr lang="de-DE" sz="1200">
            <a:effectLst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38100</xdr:rowOff>
    </xdr:from>
    <xdr:to>
      <xdr:col>2</xdr:col>
      <xdr:colOff>203200</xdr:colOff>
      <xdr:row>2</xdr:row>
      <xdr:rowOff>209550</xdr:rowOff>
    </xdr:to>
    <xdr:pic>
      <xdr:nvPicPr>
        <xdr:cNvPr id="18483" name="Picture 3">
          <a:extLst>
            <a:ext uri="{FF2B5EF4-FFF2-40B4-BE49-F238E27FC236}">
              <a16:creationId xmlns:a16="http://schemas.microsoft.com/office/drawing/2014/main" id="{D8E75E57-79B6-7F33-F6D5-6C635E1C0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9334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38100</xdr:rowOff>
    </xdr:from>
    <xdr:to>
      <xdr:col>1</xdr:col>
      <xdr:colOff>717550</xdr:colOff>
      <xdr:row>2</xdr:row>
      <xdr:rowOff>209550</xdr:rowOff>
    </xdr:to>
    <xdr:pic>
      <xdr:nvPicPr>
        <xdr:cNvPr id="1215" name="Picture 15">
          <a:extLst>
            <a:ext uri="{FF2B5EF4-FFF2-40B4-BE49-F238E27FC236}">
              <a16:creationId xmlns:a16="http://schemas.microsoft.com/office/drawing/2014/main" id="{E1D9D383-0B3D-AAA6-A6BB-BF6D8FE64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38100"/>
          <a:ext cx="92710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69850</xdr:colOff>
      <xdr:row>0</xdr:row>
      <xdr:rowOff>50800</xdr:rowOff>
    </xdr:from>
    <xdr:to>
      <xdr:col>2</xdr:col>
      <xdr:colOff>12700</xdr:colOff>
      <xdr:row>2</xdr:row>
      <xdr:rowOff>222250</xdr:rowOff>
    </xdr:to>
    <xdr:pic>
      <xdr:nvPicPr>
        <xdr:cNvPr id="1217" name="Picture 17">
          <a:extLst>
            <a:ext uri="{FF2B5EF4-FFF2-40B4-BE49-F238E27FC236}">
              <a16:creationId xmlns:a16="http://schemas.microsoft.com/office/drawing/2014/main" id="{AE5AE1E0-8F01-027E-852D-4D0DE2043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50800"/>
          <a:ext cx="9334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3629</xdr:rowOff>
    </xdr:from>
    <xdr:to>
      <xdr:col>16</xdr:col>
      <xdr:colOff>10886</xdr:colOff>
      <xdr:row>3</xdr:row>
      <xdr:rowOff>68490</xdr:rowOff>
    </xdr:to>
    <xdr:sp macro="" textlink="">
      <xdr:nvSpPr>
        <xdr:cNvPr id="2" name="Text 1">
          <a:extLst>
            <a:ext uri="{FF2B5EF4-FFF2-40B4-BE49-F238E27FC236}">
              <a16:creationId xmlns:a16="http://schemas.microsoft.com/office/drawing/2014/main" id="{10D8E8CF-681A-4C4C-86EE-026E3395AC30}"/>
            </a:ext>
          </a:extLst>
        </xdr:cNvPr>
        <xdr:cNvSpPr txBox="1">
          <a:spLocks noChangeArrowheads="1"/>
        </xdr:cNvSpPr>
      </xdr:nvSpPr>
      <xdr:spPr bwMode="auto">
        <a:xfrm>
          <a:off x="0" y="3629"/>
          <a:ext cx="5798457" cy="63454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 eaLnBrk="1" fontAlgn="auto" latinLnBrk="0" hangingPunct="1"/>
          <a:r>
            <a:rPr lang="de-AT" sz="900" b="1" i="0" baseline="0">
              <a:effectLst/>
              <a:latin typeface="+mn-lt"/>
              <a:ea typeface="+mn-ea"/>
              <a:cs typeface="+mn-cs"/>
            </a:rPr>
            <a:t>Handel &amp; Vertrieb</a:t>
          </a:r>
          <a:endParaRPr lang="de-DE" sz="900">
            <a:effectLst/>
          </a:endParaRPr>
        </a:p>
        <a:p>
          <a:pPr algn="ctr" rtl="0"/>
          <a:r>
            <a:rPr lang="de-DE" sz="1600" b="1" i="0" baseline="0">
              <a:effectLst/>
              <a:latin typeface="+mn-lt"/>
              <a:ea typeface="+mn-ea"/>
              <a:cs typeface="+mn-cs"/>
            </a:rPr>
            <a:t>Kühberger GmbH</a:t>
          </a:r>
          <a:endParaRPr lang="de-DE" sz="1600">
            <a:effectLst/>
          </a:endParaRPr>
        </a:p>
        <a:p>
          <a:pPr algn="ctr" rtl="0"/>
          <a:r>
            <a:rPr lang="de-AT" sz="1100" b="1" i="0" baseline="0">
              <a:effectLst/>
              <a:latin typeface="+mn-lt"/>
              <a:ea typeface="+mn-ea"/>
              <a:cs typeface="+mn-cs"/>
            </a:rPr>
            <a:t>A - 1130 Wien, Bergheidengasse 98</a:t>
          </a:r>
          <a:endParaRPr lang="de-DE" sz="1200">
            <a:effectLst/>
          </a:endParaRPr>
        </a:p>
      </xdr:txBody>
    </xdr:sp>
    <xdr:clientData/>
  </xdr:twoCellAnchor>
  <xdr:twoCellAnchor editAs="oneCell">
    <xdr:from>
      <xdr:col>0</xdr:col>
      <xdr:colOff>95249</xdr:colOff>
      <xdr:row>0</xdr:row>
      <xdr:rowOff>54429</xdr:rowOff>
    </xdr:from>
    <xdr:to>
      <xdr:col>1</xdr:col>
      <xdr:colOff>539400</xdr:colOff>
      <xdr:row>2</xdr:row>
      <xdr:rowOff>193222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6BFB70-3FB4-43D9-8543-00085107B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" y="54429"/>
          <a:ext cx="687265" cy="4726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17517</xdr:rowOff>
    </xdr:from>
    <xdr:to>
      <xdr:col>15</xdr:col>
      <xdr:colOff>43793</xdr:colOff>
      <xdr:row>2</xdr:row>
      <xdr:rowOff>218967</xdr:rowOff>
    </xdr:to>
    <xdr:sp macro="" textlink="">
      <xdr:nvSpPr>
        <xdr:cNvPr id="2" name="Text 1">
          <a:extLst>
            <a:ext uri="{FF2B5EF4-FFF2-40B4-BE49-F238E27FC236}">
              <a16:creationId xmlns:a16="http://schemas.microsoft.com/office/drawing/2014/main" id="{0FDFD7CB-BA3A-47DD-8D4D-2A6DAA6AAA98}"/>
            </a:ext>
          </a:extLst>
        </xdr:cNvPr>
        <xdr:cNvSpPr txBox="1">
          <a:spLocks noChangeArrowheads="1"/>
        </xdr:cNvSpPr>
      </xdr:nvSpPr>
      <xdr:spPr bwMode="auto">
        <a:xfrm>
          <a:off x="0" y="17517"/>
          <a:ext cx="5771931" cy="5167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/>
          <a:r>
            <a:rPr lang="de-DE" sz="1600" b="1" i="0" baseline="0">
              <a:effectLst/>
              <a:latin typeface="+mn-lt"/>
              <a:ea typeface="+mn-ea"/>
              <a:cs typeface="+mn-cs"/>
            </a:rPr>
            <a:t>Kühberger GmbH</a:t>
          </a:r>
          <a:endParaRPr lang="de-DE" sz="1600">
            <a:effectLst/>
          </a:endParaRPr>
        </a:p>
        <a:p>
          <a:pPr algn="ctr" rtl="0"/>
          <a:r>
            <a:rPr lang="de-AT" sz="1100" b="1" i="0" baseline="0">
              <a:effectLst/>
              <a:latin typeface="+mn-lt"/>
              <a:ea typeface="+mn-ea"/>
              <a:cs typeface="+mn-cs"/>
            </a:rPr>
            <a:t>A - 1130 Wien, Bergheidengasse 98</a:t>
          </a:r>
          <a:endParaRPr lang="de-DE" sz="1200">
            <a:effectLst/>
          </a:endParaRPr>
        </a:p>
      </xdr:txBody>
    </xdr:sp>
    <xdr:clientData/>
  </xdr:twoCellAnchor>
  <xdr:twoCellAnchor editAs="oneCell">
    <xdr:from>
      <xdr:col>0</xdr:col>
      <xdr:colOff>95250</xdr:colOff>
      <xdr:row>0</xdr:row>
      <xdr:rowOff>50799</xdr:rowOff>
    </xdr:from>
    <xdr:to>
      <xdr:col>1</xdr:col>
      <xdr:colOff>539467</xdr:colOff>
      <xdr:row>2</xdr:row>
      <xdr:rowOff>205389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CDF732D-867A-4956-B9CE-4B888F326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0799"/>
          <a:ext cx="685079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1</xdr:col>
      <xdr:colOff>698500</xdr:colOff>
      <xdr:row>2</xdr:row>
      <xdr:rowOff>209550</xdr:rowOff>
    </xdr:to>
    <xdr:pic>
      <xdr:nvPicPr>
        <xdr:cNvPr id="17442" name="Picture 2">
          <a:extLst>
            <a:ext uri="{FF2B5EF4-FFF2-40B4-BE49-F238E27FC236}">
              <a16:creationId xmlns:a16="http://schemas.microsoft.com/office/drawing/2014/main" id="{53411AC9-0403-BB37-F969-165A94294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9080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12700</xdr:colOff>
      <xdr:row>0</xdr:row>
      <xdr:rowOff>0</xdr:rowOff>
    </xdr:from>
    <xdr:to>
      <xdr:col>14</xdr:col>
      <xdr:colOff>374650</xdr:colOff>
      <xdr:row>3</xdr:row>
      <xdr:rowOff>28575</xdr:rowOff>
    </xdr:to>
    <xdr:sp macro="" textlink="">
      <xdr:nvSpPr>
        <xdr:cNvPr id="2" name="Text 1">
          <a:extLst>
            <a:ext uri="{FF2B5EF4-FFF2-40B4-BE49-F238E27FC236}">
              <a16:creationId xmlns:a16="http://schemas.microsoft.com/office/drawing/2014/main" id="{6BFFC4DD-8352-4C3B-BE51-18AE77D9CBDC}"/>
            </a:ext>
          </a:extLst>
        </xdr:cNvPr>
        <xdr:cNvSpPr txBox="1">
          <a:spLocks noChangeArrowheads="1"/>
        </xdr:cNvSpPr>
      </xdr:nvSpPr>
      <xdr:spPr bwMode="auto">
        <a:xfrm>
          <a:off x="12700" y="0"/>
          <a:ext cx="7086600" cy="631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 eaLnBrk="1" fontAlgn="auto" latinLnBrk="0" hangingPunct="1"/>
          <a:r>
            <a:rPr lang="de-AT" sz="900" b="1" i="0" baseline="0">
              <a:effectLst/>
              <a:latin typeface="+mn-lt"/>
              <a:ea typeface="+mn-ea"/>
              <a:cs typeface="+mn-cs"/>
            </a:rPr>
            <a:t>Handel &amp; Vertrieb</a:t>
          </a:r>
          <a:endParaRPr lang="de-DE" sz="900">
            <a:effectLst/>
          </a:endParaRPr>
        </a:p>
        <a:p>
          <a:pPr algn="ctr" rtl="0"/>
          <a:r>
            <a:rPr lang="de-DE" sz="1600" b="1" i="0" baseline="0">
              <a:effectLst/>
              <a:latin typeface="+mn-lt"/>
              <a:ea typeface="+mn-ea"/>
              <a:cs typeface="+mn-cs"/>
            </a:rPr>
            <a:t>Kühberger GmbH</a:t>
          </a:r>
          <a:endParaRPr lang="de-DE" sz="1600">
            <a:effectLst/>
          </a:endParaRPr>
        </a:p>
        <a:p>
          <a:pPr algn="ctr" rtl="0"/>
          <a:r>
            <a:rPr lang="de-AT" sz="1100" b="1" i="0" baseline="0">
              <a:effectLst/>
              <a:latin typeface="+mn-lt"/>
              <a:ea typeface="+mn-ea"/>
              <a:cs typeface="+mn-cs"/>
            </a:rPr>
            <a:t>A - 1130 Wien, Bergheidengasse 98</a:t>
          </a:r>
          <a:endParaRPr lang="de-DE" sz="1200">
            <a:effectLst/>
          </a:endParaRPr>
        </a:p>
      </xdr:txBody>
    </xdr:sp>
    <xdr:clientData/>
  </xdr:twoCellAnchor>
  <xdr:twoCellAnchor editAs="oneCell">
    <xdr:from>
      <xdr:col>0</xdr:col>
      <xdr:colOff>107950</xdr:colOff>
      <xdr:row>0</xdr:row>
      <xdr:rowOff>50800</xdr:rowOff>
    </xdr:from>
    <xdr:to>
      <xdr:col>1</xdr:col>
      <xdr:colOff>682370</xdr:colOff>
      <xdr:row>2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C7A39D-1A68-4259-8611-8ABE708ED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50800"/>
          <a:ext cx="84112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D1260-3062-4C73-AD3E-DBF6CB089676}">
  <dimension ref="A1:X57"/>
  <sheetViews>
    <sheetView workbookViewId="0">
      <selection activeCell="Y3" sqref="Y3"/>
    </sheetView>
  </sheetViews>
  <sheetFormatPr defaultRowHeight="12.5" x14ac:dyDescent="0.25"/>
  <cols>
    <col min="1" max="1" width="3.453125" customWidth="1"/>
    <col min="2" max="2" width="7.7265625" customWidth="1"/>
    <col min="3" max="3" width="4.1796875" customWidth="1"/>
    <col min="4" max="4" width="0.81640625" customWidth="1"/>
    <col min="5" max="5" width="3.453125" customWidth="1"/>
    <col min="6" max="6" width="7.7265625" customWidth="1"/>
    <col min="7" max="7" width="4.1796875" customWidth="1"/>
    <col min="8" max="8" width="0.81640625" customWidth="1"/>
    <col min="9" max="9" width="3.453125" customWidth="1"/>
    <col min="10" max="10" width="7.7265625" customWidth="1"/>
    <col min="11" max="11" width="4.1796875" customWidth="1"/>
    <col min="12" max="12" width="0.81640625" customWidth="1"/>
    <col min="13" max="13" width="3.453125" customWidth="1"/>
    <col min="14" max="14" width="7.7265625" customWidth="1"/>
    <col min="15" max="15" width="4.1796875" customWidth="1"/>
    <col min="16" max="16" width="0.81640625" customWidth="1"/>
    <col min="17" max="17" width="3.453125" customWidth="1"/>
    <col min="18" max="18" width="7.7265625" customWidth="1"/>
    <col min="19" max="19" width="4.1796875" customWidth="1"/>
    <col min="20" max="20" width="0.81640625" customWidth="1"/>
    <col min="21" max="21" width="3.453125" customWidth="1"/>
    <col min="22" max="22" width="7.7265625" customWidth="1"/>
    <col min="23" max="23" width="4.453125" customWidth="1"/>
    <col min="24" max="24" width="0.81640625" customWidth="1"/>
    <col min="25" max="256" width="10.90625" customWidth="1"/>
  </cols>
  <sheetData>
    <row r="1" spans="1:24" x14ac:dyDescent="0.25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4" x14ac:dyDescent="0.25">
      <c r="A2" s="1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21" customHeight="1" x14ac:dyDescent="0.35">
      <c r="A4" s="149" t="s">
        <v>2</v>
      </c>
      <c r="B4" s="1"/>
      <c r="C4" s="150"/>
      <c r="D4" s="116"/>
      <c r="E4" s="1"/>
      <c r="F4" s="1"/>
      <c r="G4" s="116"/>
      <c r="H4" s="116"/>
      <c r="I4" s="1"/>
      <c r="J4" s="1"/>
      <c r="K4" s="116"/>
      <c r="L4" s="116"/>
      <c r="M4" s="1"/>
      <c r="N4" s="1"/>
      <c r="O4" s="190" t="s">
        <v>297</v>
      </c>
      <c r="P4" s="116"/>
      <c r="Q4" s="1"/>
      <c r="R4" s="1"/>
      <c r="S4" s="116"/>
      <c r="T4" s="116"/>
      <c r="U4" s="116"/>
      <c r="V4" s="1"/>
      <c r="W4" s="116"/>
      <c r="X4" s="151"/>
    </row>
    <row r="5" spans="1:24" ht="13.5" x14ac:dyDescent="0.35">
      <c r="A5" s="149" t="s">
        <v>3</v>
      </c>
      <c r="B5" s="1"/>
      <c r="C5" s="150"/>
      <c r="D5" s="116"/>
      <c r="E5" s="1"/>
      <c r="F5" s="1"/>
      <c r="G5" s="116"/>
      <c r="H5" s="116"/>
      <c r="I5" s="1"/>
      <c r="J5" s="1"/>
      <c r="K5" s="116"/>
      <c r="L5" s="116"/>
      <c r="M5" s="1"/>
      <c r="N5" s="1"/>
      <c r="O5" s="190" t="s">
        <v>298</v>
      </c>
      <c r="P5" s="116"/>
      <c r="Q5" s="1"/>
      <c r="R5" s="1"/>
      <c r="S5" s="116"/>
      <c r="T5" s="116"/>
      <c r="U5" s="116"/>
      <c r="V5" s="1"/>
      <c r="W5" s="116"/>
      <c r="X5" s="152"/>
    </row>
    <row r="6" spans="1:24" ht="13.5" x14ac:dyDescent="0.35">
      <c r="A6" s="149" t="s">
        <v>4</v>
      </c>
      <c r="B6" s="1"/>
      <c r="C6" s="150"/>
      <c r="D6" s="116"/>
      <c r="E6" s="1"/>
      <c r="F6" s="1"/>
      <c r="G6" s="116"/>
      <c r="H6" s="116"/>
      <c r="I6" s="1"/>
      <c r="J6" s="1"/>
      <c r="K6" s="116"/>
      <c r="L6" s="116"/>
      <c r="M6" s="1"/>
      <c r="N6" s="1"/>
      <c r="O6" s="190" t="s">
        <v>165</v>
      </c>
      <c r="P6" s="116"/>
      <c r="Q6" s="1"/>
      <c r="R6" s="1"/>
      <c r="S6" s="116"/>
      <c r="T6" s="116"/>
      <c r="U6" s="116"/>
      <c r="V6" s="1"/>
      <c r="W6" s="116"/>
      <c r="X6" s="152"/>
    </row>
    <row r="7" spans="1:24" ht="10.5" customHeight="1" x14ac:dyDescent="0.3">
      <c r="A7" s="15"/>
      <c r="B7" s="1"/>
      <c r="C7" s="1"/>
      <c r="D7" s="1"/>
      <c r="E7" s="1"/>
      <c r="F7" s="1"/>
      <c r="G7" s="1"/>
      <c r="H7" s="1"/>
      <c r="I7" s="1"/>
      <c r="J7" s="1"/>
      <c r="K7" s="1"/>
      <c r="L7" s="153" t="s">
        <v>163</v>
      </c>
      <c r="M7" s="1"/>
      <c r="N7" s="1"/>
      <c r="O7" s="190" t="s">
        <v>299</v>
      </c>
      <c r="P7" s="1"/>
      <c r="Q7" s="1"/>
      <c r="R7" s="1"/>
      <c r="S7" s="1"/>
      <c r="T7" s="1"/>
      <c r="U7" s="1"/>
      <c r="V7" s="1"/>
      <c r="W7" s="1"/>
      <c r="X7" s="16"/>
    </row>
    <row r="8" spans="1:24" ht="10.5" customHeight="1" x14ac:dyDescent="0.3">
      <c r="A8" s="15"/>
      <c r="B8" s="1"/>
      <c r="C8" s="1"/>
      <c r="D8" s="1"/>
      <c r="E8" s="1"/>
      <c r="F8" s="1"/>
      <c r="G8" s="1"/>
      <c r="H8" s="1"/>
      <c r="I8" s="1"/>
      <c r="J8" s="1"/>
      <c r="K8" s="1"/>
      <c r="L8" s="153"/>
      <c r="M8" s="1"/>
      <c r="N8" s="1"/>
      <c r="O8" s="190"/>
      <c r="P8" s="1"/>
      <c r="Q8" s="1"/>
      <c r="R8" s="1"/>
      <c r="S8" s="1"/>
      <c r="T8" s="1"/>
      <c r="U8" s="1"/>
      <c r="V8" s="1"/>
      <c r="W8" s="1"/>
      <c r="X8" s="16"/>
    </row>
    <row r="9" spans="1:24" ht="10.5" customHeight="1" x14ac:dyDescent="0.3">
      <c r="A9" s="15"/>
      <c r="B9" s="1"/>
      <c r="C9" s="1"/>
      <c r="D9" s="1"/>
      <c r="E9" s="1"/>
      <c r="F9" s="1"/>
      <c r="G9" s="1"/>
      <c r="H9" s="1"/>
      <c r="I9" s="1"/>
      <c r="J9" s="1"/>
      <c r="K9" s="1"/>
      <c r="L9" s="153" t="s">
        <v>302</v>
      </c>
      <c r="M9" s="1"/>
      <c r="N9" s="1"/>
      <c r="O9" s="190"/>
      <c r="P9" s="1"/>
      <c r="Q9" s="1"/>
      <c r="R9" s="1"/>
      <c r="S9" s="1"/>
      <c r="T9" s="1"/>
      <c r="U9" s="1"/>
      <c r="V9" s="1"/>
      <c r="W9" s="1"/>
      <c r="X9" s="16"/>
    </row>
    <row r="10" spans="1:24" s="17" customFormat="1" ht="10.5" x14ac:dyDescent="0.25">
      <c r="A10" s="154"/>
      <c r="B10" s="155" t="s">
        <v>253</v>
      </c>
      <c r="C10" s="156"/>
      <c r="D10" s="156"/>
      <c r="E10" s="156"/>
      <c r="F10" s="155" t="s">
        <v>254</v>
      </c>
      <c r="G10" s="156"/>
      <c r="H10" s="156"/>
      <c r="I10" s="156"/>
      <c r="J10" s="155" t="s">
        <v>255</v>
      </c>
      <c r="K10" s="156"/>
      <c r="L10" s="156"/>
      <c r="M10" s="156"/>
      <c r="N10" s="155" t="s">
        <v>253</v>
      </c>
      <c r="O10" s="156"/>
      <c r="P10" s="156"/>
      <c r="Q10" s="156"/>
      <c r="R10" s="155" t="s">
        <v>254</v>
      </c>
      <c r="S10" s="156"/>
      <c r="T10" s="156"/>
      <c r="U10" s="156"/>
      <c r="V10" s="155" t="s">
        <v>255</v>
      </c>
      <c r="W10" s="156"/>
      <c r="X10" s="157"/>
    </row>
    <row r="11" spans="1:24" s="17" customFormat="1" ht="10.5" x14ac:dyDescent="0.25">
      <c r="A11" s="154"/>
      <c r="B11" s="156" t="s">
        <v>8</v>
      </c>
      <c r="C11" s="156" t="s">
        <v>1</v>
      </c>
      <c r="D11" s="156"/>
      <c r="E11" s="156"/>
      <c r="F11" s="156" t="s">
        <v>8</v>
      </c>
      <c r="G11" s="156" t="s">
        <v>1</v>
      </c>
      <c r="H11" s="156"/>
      <c r="I11" s="156"/>
      <c r="J11" s="156" t="s">
        <v>8</v>
      </c>
      <c r="K11" s="156" t="s">
        <v>1</v>
      </c>
      <c r="L11" s="156"/>
      <c r="M11" s="156"/>
      <c r="N11" s="156" t="s">
        <v>8</v>
      </c>
      <c r="O11" s="156" t="s">
        <v>1</v>
      </c>
      <c r="P11" s="156"/>
      <c r="Q11" s="156"/>
      <c r="R11" s="156" t="s">
        <v>8</v>
      </c>
      <c r="S11" s="156" t="s">
        <v>1</v>
      </c>
      <c r="T11" s="156"/>
      <c r="U11" s="156"/>
      <c r="V11" s="156" t="s">
        <v>8</v>
      </c>
      <c r="W11" s="156" t="s">
        <v>1</v>
      </c>
      <c r="X11" s="157"/>
    </row>
    <row r="12" spans="1:24" ht="14.15" customHeight="1" x14ac:dyDescent="0.25">
      <c r="A12" s="36" t="s">
        <v>10</v>
      </c>
      <c r="B12" s="158"/>
      <c r="C12" s="159"/>
      <c r="D12" s="160"/>
      <c r="E12" s="36" t="s">
        <v>11</v>
      </c>
      <c r="F12" s="158"/>
      <c r="G12" s="159"/>
      <c r="H12" s="160"/>
      <c r="I12" s="36" t="s">
        <v>9</v>
      </c>
      <c r="J12" s="158"/>
      <c r="K12" s="159"/>
      <c r="L12" s="160"/>
      <c r="M12" s="36" t="s">
        <v>12</v>
      </c>
      <c r="N12" s="158"/>
      <c r="O12" s="159"/>
      <c r="P12" s="160"/>
      <c r="Q12" s="36" t="s">
        <v>256</v>
      </c>
      <c r="R12" s="158"/>
      <c r="S12" s="159"/>
      <c r="T12" s="160"/>
      <c r="U12" s="36" t="s">
        <v>194</v>
      </c>
      <c r="V12" s="158"/>
      <c r="W12" s="159"/>
      <c r="X12" s="161"/>
    </row>
    <row r="13" spans="1:24" ht="14.15" customHeight="1" x14ac:dyDescent="0.25">
      <c r="A13" s="36" t="s">
        <v>14</v>
      </c>
      <c r="B13" s="158"/>
      <c r="C13" s="159"/>
      <c r="D13" s="160"/>
      <c r="E13" s="36" t="s">
        <v>15</v>
      </c>
      <c r="F13" s="158"/>
      <c r="G13" s="159"/>
      <c r="H13" s="160"/>
      <c r="I13" s="36" t="s">
        <v>13</v>
      </c>
      <c r="J13" s="158"/>
      <c r="K13" s="159"/>
      <c r="L13" s="160"/>
      <c r="M13" s="36" t="s">
        <v>16</v>
      </c>
      <c r="N13" s="158"/>
      <c r="O13" s="159"/>
      <c r="P13" s="160"/>
      <c r="Q13" s="36" t="s">
        <v>197</v>
      </c>
      <c r="R13" s="158"/>
      <c r="S13" s="159"/>
      <c r="T13" s="160"/>
      <c r="U13" s="36" t="s">
        <v>198</v>
      </c>
      <c r="V13" s="158"/>
      <c r="W13" s="159"/>
      <c r="X13" s="161"/>
    </row>
    <row r="14" spans="1:24" ht="14.15" customHeight="1" x14ac:dyDescent="0.25">
      <c r="A14" s="36" t="s">
        <v>18</v>
      </c>
      <c r="B14" s="158"/>
      <c r="C14" s="159"/>
      <c r="D14" s="160"/>
      <c r="E14" s="36" t="s">
        <v>19</v>
      </c>
      <c r="F14" s="158"/>
      <c r="G14" s="159"/>
      <c r="H14" s="160"/>
      <c r="I14" s="36" t="s">
        <v>17</v>
      </c>
      <c r="J14" s="158"/>
      <c r="K14" s="159"/>
      <c r="L14" s="160"/>
      <c r="M14" s="36" t="s">
        <v>20</v>
      </c>
      <c r="N14" s="158"/>
      <c r="O14" s="159"/>
      <c r="P14" s="160"/>
      <c r="Q14" s="36" t="s">
        <v>201</v>
      </c>
      <c r="R14" s="158"/>
      <c r="S14" s="159"/>
      <c r="T14" s="160"/>
      <c r="U14" s="36" t="s">
        <v>202</v>
      </c>
      <c r="V14" s="158"/>
      <c r="W14" s="159"/>
      <c r="X14" s="161"/>
    </row>
    <row r="15" spans="1:24" ht="14.15" customHeight="1" x14ac:dyDescent="0.25">
      <c r="A15" s="36" t="s">
        <v>22</v>
      </c>
      <c r="B15" s="158"/>
      <c r="C15" s="159"/>
      <c r="D15" s="160"/>
      <c r="E15" s="36" t="s">
        <v>23</v>
      </c>
      <c r="F15" s="158"/>
      <c r="G15" s="159"/>
      <c r="H15" s="160"/>
      <c r="I15" s="36" t="s">
        <v>21</v>
      </c>
      <c r="J15" s="158"/>
      <c r="K15" s="159"/>
      <c r="L15" s="160"/>
      <c r="M15" s="36" t="s">
        <v>24</v>
      </c>
      <c r="N15" s="158"/>
      <c r="O15" s="159"/>
      <c r="P15" s="160"/>
      <c r="Q15" s="36" t="s">
        <v>205</v>
      </c>
      <c r="R15" s="158"/>
      <c r="S15" s="159"/>
      <c r="T15" s="160"/>
      <c r="U15" s="36" t="s">
        <v>206</v>
      </c>
      <c r="V15" s="158"/>
      <c r="W15" s="159"/>
      <c r="X15" s="161"/>
    </row>
    <row r="16" spans="1:24" ht="14.15" customHeight="1" x14ac:dyDescent="0.25">
      <c r="A16" s="36" t="s">
        <v>26</v>
      </c>
      <c r="B16" s="158"/>
      <c r="C16" s="159"/>
      <c r="D16" s="160"/>
      <c r="E16" s="36" t="s">
        <v>27</v>
      </c>
      <c r="F16" s="158"/>
      <c r="G16" s="159"/>
      <c r="H16" s="160"/>
      <c r="I16" s="36" t="s">
        <v>25</v>
      </c>
      <c r="J16" s="158"/>
      <c r="K16" s="159"/>
      <c r="L16" s="160"/>
      <c r="M16" s="36" t="s">
        <v>28</v>
      </c>
      <c r="N16" s="158"/>
      <c r="O16" s="159"/>
      <c r="P16" s="160"/>
      <c r="Q16" s="36" t="s">
        <v>209</v>
      </c>
      <c r="R16" s="158"/>
      <c r="S16" s="159"/>
      <c r="T16" s="160"/>
      <c r="U16" s="36" t="s">
        <v>210</v>
      </c>
      <c r="V16" s="158"/>
      <c r="W16" s="159"/>
      <c r="X16" s="161"/>
    </row>
    <row r="17" spans="1:24" ht="14.15" customHeight="1" x14ac:dyDescent="0.25">
      <c r="A17" s="36" t="s">
        <v>30</v>
      </c>
      <c r="B17" s="158"/>
      <c r="C17" s="159"/>
      <c r="D17" s="160"/>
      <c r="E17" s="36" t="s">
        <v>31</v>
      </c>
      <c r="F17" s="158"/>
      <c r="G17" s="159"/>
      <c r="H17" s="160"/>
      <c r="I17" s="36" t="s">
        <v>29</v>
      </c>
      <c r="J17" s="158"/>
      <c r="K17" s="159"/>
      <c r="L17" s="160"/>
      <c r="M17" s="36" t="s">
        <v>32</v>
      </c>
      <c r="N17" s="158"/>
      <c r="O17" s="159"/>
      <c r="P17" s="160"/>
      <c r="Q17" s="36" t="s">
        <v>213</v>
      </c>
      <c r="R17" s="158"/>
      <c r="S17" s="159"/>
      <c r="T17" s="160"/>
      <c r="U17" s="36" t="s">
        <v>214</v>
      </c>
      <c r="V17" s="158"/>
      <c r="W17" s="159"/>
      <c r="X17" s="161"/>
    </row>
    <row r="18" spans="1:24" ht="14.15" customHeight="1" x14ac:dyDescent="0.25">
      <c r="A18" s="36" t="s">
        <v>34</v>
      </c>
      <c r="B18" s="158"/>
      <c r="C18" s="159"/>
      <c r="D18" s="160"/>
      <c r="E18" s="36" t="s">
        <v>35</v>
      </c>
      <c r="F18" s="158"/>
      <c r="G18" s="159"/>
      <c r="H18" s="160"/>
      <c r="I18" s="36" t="s">
        <v>33</v>
      </c>
      <c r="J18" s="158"/>
      <c r="K18" s="159"/>
      <c r="L18" s="160"/>
      <c r="M18" s="36" t="s">
        <v>36</v>
      </c>
      <c r="N18" s="158"/>
      <c r="O18" s="159"/>
      <c r="P18" s="160"/>
      <c r="Q18" s="36" t="s">
        <v>217</v>
      </c>
      <c r="R18" s="158"/>
      <c r="S18" s="159"/>
      <c r="T18" s="160"/>
      <c r="U18" s="36" t="s">
        <v>218</v>
      </c>
      <c r="V18" s="158"/>
      <c r="W18" s="159"/>
      <c r="X18" s="161"/>
    </row>
    <row r="19" spans="1:24" ht="14.15" customHeight="1" x14ac:dyDescent="0.25">
      <c r="A19" s="36" t="s">
        <v>38</v>
      </c>
      <c r="B19" s="158"/>
      <c r="C19" s="159"/>
      <c r="D19" s="160"/>
      <c r="E19" s="36" t="s">
        <v>39</v>
      </c>
      <c r="F19" s="158"/>
      <c r="G19" s="159"/>
      <c r="H19" s="160"/>
      <c r="I19" s="36" t="s">
        <v>37</v>
      </c>
      <c r="J19" s="158"/>
      <c r="K19" s="159"/>
      <c r="L19" s="160"/>
      <c r="M19" s="36" t="s">
        <v>40</v>
      </c>
      <c r="N19" s="158"/>
      <c r="O19" s="159"/>
      <c r="P19" s="160"/>
      <c r="Q19" s="36" t="s">
        <v>221</v>
      </c>
      <c r="R19" s="158"/>
      <c r="S19" s="159"/>
      <c r="T19" s="160"/>
      <c r="U19" s="36" t="s">
        <v>222</v>
      </c>
      <c r="V19" s="158"/>
      <c r="W19" s="159"/>
      <c r="X19" s="161"/>
    </row>
    <row r="20" spans="1:24" ht="14.15" customHeight="1" x14ac:dyDescent="0.25">
      <c r="A20" s="36" t="s">
        <v>42</v>
      </c>
      <c r="B20" s="158"/>
      <c r="C20" s="159"/>
      <c r="D20" s="160"/>
      <c r="E20" s="36" t="s">
        <v>43</v>
      </c>
      <c r="F20" s="158"/>
      <c r="G20" s="159"/>
      <c r="H20" s="160"/>
      <c r="I20" s="36" t="s">
        <v>41</v>
      </c>
      <c r="J20" s="158"/>
      <c r="K20" s="159"/>
      <c r="L20" s="160"/>
      <c r="M20" s="36" t="s">
        <v>44</v>
      </c>
      <c r="N20" s="158"/>
      <c r="O20" s="159"/>
      <c r="P20" s="160"/>
      <c r="Q20" s="36" t="s">
        <v>225</v>
      </c>
      <c r="R20" s="158"/>
      <c r="S20" s="159"/>
      <c r="T20" s="160"/>
      <c r="U20" s="36" t="s">
        <v>226</v>
      </c>
      <c r="V20" s="158"/>
      <c r="W20" s="159"/>
      <c r="X20" s="161"/>
    </row>
    <row r="21" spans="1:24" ht="14.15" customHeight="1" x14ac:dyDescent="0.25">
      <c r="A21" s="36" t="s">
        <v>46</v>
      </c>
      <c r="B21" s="158"/>
      <c r="C21" s="159"/>
      <c r="D21" s="160"/>
      <c r="E21" s="36" t="s">
        <v>47</v>
      </c>
      <c r="F21" s="158"/>
      <c r="G21" s="159"/>
      <c r="H21" s="160"/>
      <c r="I21" s="36" t="s">
        <v>45</v>
      </c>
      <c r="J21" s="158"/>
      <c r="K21" s="159"/>
      <c r="L21" s="160"/>
      <c r="M21" s="36" t="s">
        <v>48</v>
      </c>
      <c r="N21" s="158"/>
      <c r="O21" s="159"/>
      <c r="P21" s="160"/>
      <c r="Q21" s="36" t="s">
        <v>229</v>
      </c>
      <c r="R21" s="158"/>
      <c r="S21" s="159"/>
      <c r="T21" s="160"/>
      <c r="U21" s="36" t="s">
        <v>230</v>
      </c>
      <c r="V21" s="158"/>
      <c r="W21" s="159"/>
      <c r="X21" s="161"/>
    </row>
    <row r="22" spans="1:24" ht="14.15" customHeight="1" x14ac:dyDescent="0.25">
      <c r="A22" s="36" t="s">
        <v>50</v>
      </c>
      <c r="B22" s="158"/>
      <c r="C22" s="159"/>
      <c r="D22" s="160"/>
      <c r="E22" s="36" t="s">
        <v>51</v>
      </c>
      <c r="F22" s="158"/>
      <c r="G22" s="159"/>
      <c r="H22" s="160"/>
      <c r="I22" s="36" t="s">
        <v>49</v>
      </c>
      <c r="J22" s="158"/>
      <c r="K22" s="159"/>
      <c r="L22" s="160"/>
      <c r="M22" s="36" t="s">
        <v>52</v>
      </c>
      <c r="N22" s="158"/>
      <c r="O22" s="159"/>
      <c r="P22" s="160"/>
      <c r="Q22" s="36" t="s">
        <v>233</v>
      </c>
      <c r="R22" s="158"/>
      <c r="S22" s="159"/>
      <c r="T22" s="160"/>
      <c r="U22" s="36" t="s">
        <v>234</v>
      </c>
      <c r="V22" s="158"/>
      <c r="W22" s="159"/>
      <c r="X22" s="161"/>
    </row>
    <row r="23" spans="1:24" ht="14.15" customHeight="1" x14ac:dyDescent="0.25">
      <c r="A23" s="36" t="s">
        <v>54</v>
      </c>
      <c r="B23" s="158"/>
      <c r="C23" s="159"/>
      <c r="D23" s="160"/>
      <c r="E23" s="36" t="s">
        <v>55</v>
      </c>
      <c r="F23" s="158"/>
      <c r="G23" s="159"/>
      <c r="H23" s="160"/>
      <c r="I23" s="36" t="s">
        <v>53</v>
      </c>
      <c r="J23" s="158"/>
      <c r="K23" s="159"/>
      <c r="L23" s="160"/>
      <c r="M23" s="36" t="s">
        <v>56</v>
      </c>
      <c r="N23" s="158"/>
      <c r="O23" s="159"/>
      <c r="P23" s="160"/>
      <c r="Q23" s="36" t="s">
        <v>237</v>
      </c>
      <c r="R23" s="158"/>
      <c r="S23" s="159"/>
      <c r="T23" s="160"/>
      <c r="U23" s="36" t="s">
        <v>238</v>
      </c>
      <c r="V23" s="158"/>
      <c r="W23" s="159"/>
      <c r="X23" s="161"/>
    </row>
    <row r="24" spans="1:24" s="18" customFormat="1" ht="14.15" customHeight="1" x14ac:dyDescent="0.25">
      <c r="A24" s="36" t="s">
        <v>58</v>
      </c>
      <c r="B24" s="158"/>
      <c r="C24" s="159"/>
      <c r="D24" s="160"/>
      <c r="E24" s="36" t="s">
        <v>59</v>
      </c>
      <c r="F24" s="158"/>
      <c r="G24" s="159"/>
      <c r="H24" s="160"/>
      <c r="I24" s="36" t="s">
        <v>57</v>
      </c>
      <c r="J24" s="158"/>
      <c r="K24" s="159"/>
      <c r="L24" s="160"/>
      <c r="M24" s="36" t="s">
        <v>60</v>
      </c>
      <c r="N24" s="158"/>
      <c r="O24" s="159"/>
      <c r="P24" s="160"/>
      <c r="Q24" s="36" t="s">
        <v>241</v>
      </c>
      <c r="R24" s="158"/>
      <c r="S24" s="159"/>
      <c r="T24" s="160"/>
      <c r="U24" s="36" t="s">
        <v>242</v>
      </c>
      <c r="V24" s="158"/>
      <c r="W24" s="159"/>
      <c r="X24" s="161"/>
    </row>
    <row r="25" spans="1:24" ht="14.15" customHeight="1" x14ac:dyDescent="0.25">
      <c r="A25" s="36" t="s">
        <v>62</v>
      </c>
      <c r="B25" s="158"/>
      <c r="C25" s="159"/>
      <c r="D25" s="160"/>
      <c r="E25" s="36" t="s">
        <v>63</v>
      </c>
      <c r="F25" s="158"/>
      <c r="G25" s="159"/>
      <c r="H25" s="160"/>
      <c r="I25" s="36" t="s">
        <v>61</v>
      </c>
      <c r="J25" s="158"/>
      <c r="K25" s="159"/>
      <c r="L25" s="160"/>
      <c r="M25" s="36" t="s">
        <v>64</v>
      </c>
      <c r="N25" s="158"/>
      <c r="O25" s="159"/>
      <c r="P25" s="160"/>
      <c r="Q25" s="36" t="s">
        <v>245</v>
      </c>
      <c r="R25" s="158"/>
      <c r="S25" s="159"/>
      <c r="T25" s="160"/>
      <c r="U25" s="36" t="s">
        <v>246</v>
      </c>
      <c r="V25" s="158"/>
      <c r="W25" s="159"/>
      <c r="X25" s="161"/>
    </row>
    <row r="26" spans="1:24" ht="14.15" customHeight="1" x14ac:dyDescent="0.25">
      <c r="A26" s="36" t="s">
        <v>66</v>
      </c>
      <c r="B26" s="162"/>
      <c r="C26" s="159"/>
      <c r="D26" s="160"/>
      <c r="E26" s="36" t="s">
        <v>67</v>
      </c>
      <c r="F26" s="162"/>
      <c r="G26" s="159"/>
      <c r="H26" s="160"/>
      <c r="I26" s="36" t="s">
        <v>65</v>
      </c>
      <c r="J26" s="162"/>
      <c r="K26" s="159"/>
      <c r="L26" s="160"/>
      <c r="M26" s="36" t="s">
        <v>68</v>
      </c>
      <c r="N26" s="162"/>
      <c r="O26" s="159"/>
      <c r="P26" s="160"/>
      <c r="Q26" s="36" t="s">
        <v>249</v>
      </c>
      <c r="R26" s="162"/>
      <c r="S26" s="159"/>
      <c r="T26" s="160"/>
      <c r="U26" s="36" t="s">
        <v>250</v>
      </c>
      <c r="V26" s="162"/>
      <c r="W26" s="159"/>
      <c r="X26" s="161"/>
    </row>
    <row r="27" spans="1:24" ht="14.15" customHeight="1" x14ac:dyDescent="0.25">
      <c r="A27" s="36" t="s">
        <v>70</v>
      </c>
      <c r="B27" s="158"/>
      <c r="C27" s="159"/>
      <c r="D27" s="160"/>
      <c r="E27" s="36" t="s">
        <v>71</v>
      </c>
      <c r="F27" s="158"/>
      <c r="G27" s="159"/>
      <c r="H27" s="160"/>
      <c r="I27" s="36" t="s">
        <v>69</v>
      </c>
      <c r="J27" s="158"/>
      <c r="K27" s="159"/>
      <c r="L27" s="160"/>
      <c r="M27" s="36" t="s">
        <v>72</v>
      </c>
      <c r="N27" s="158"/>
      <c r="O27" s="159"/>
      <c r="P27" s="160"/>
      <c r="Q27" s="36" t="s">
        <v>257</v>
      </c>
      <c r="R27" s="158"/>
      <c r="S27" s="159"/>
      <c r="T27" s="160"/>
      <c r="U27" s="36" t="s">
        <v>258</v>
      </c>
      <c r="V27" s="158"/>
      <c r="W27" s="159"/>
      <c r="X27" s="161"/>
    </row>
    <row r="28" spans="1:24" ht="14.15" customHeight="1" x14ac:dyDescent="0.25">
      <c r="A28" s="36" t="s">
        <v>74</v>
      </c>
      <c r="B28" s="158"/>
      <c r="C28" s="159"/>
      <c r="D28" s="160"/>
      <c r="E28" s="36" t="s">
        <v>75</v>
      </c>
      <c r="F28" s="158"/>
      <c r="G28" s="159"/>
      <c r="H28" s="160"/>
      <c r="I28" s="36" t="s">
        <v>73</v>
      </c>
      <c r="J28" s="158"/>
      <c r="K28" s="159"/>
      <c r="L28" s="160"/>
      <c r="M28" s="36" t="s">
        <v>76</v>
      </c>
      <c r="N28" s="158"/>
      <c r="O28" s="159"/>
      <c r="P28" s="160"/>
      <c r="Q28" s="36" t="s">
        <v>259</v>
      </c>
      <c r="R28" s="158"/>
      <c r="S28" s="159"/>
      <c r="T28" s="160"/>
      <c r="U28" s="36" t="s">
        <v>260</v>
      </c>
      <c r="V28" s="158"/>
      <c r="W28" s="159"/>
      <c r="X28" s="161"/>
    </row>
    <row r="29" spans="1:24" ht="14.15" customHeight="1" x14ac:dyDescent="0.25">
      <c r="A29" s="36" t="s">
        <v>78</v>
      </c>
      <c r="B29" s="158"/>
      <c r="C29" s="159"/>
      <c r="D29" s="160"/>
      <c r="E29" s="36" t="s">
        <v>79</v>
      </c>
      <c r="F29" s="158"/>
      <c r="G29" s="159"/>
      <c r="H29" s="160"/>
      <c r="I29" s="36" t="s">
        <v>77</v>
      </c>
      <c r="J29" s="158"/>
      <c r="K29" s="159"/>
      <c r="L29" s="160"/>
      <c r="M29" s="36" t="s">
        <v>80</v>
      </c>
      <c r="N29" s="158"/>
      <c r="O29" s="159"/>
      <c r="P29" s="160"/>
      <c r="Q29" s="36" t="s">
        <v>261</v>
      </c>
      <c r="R29" s="158"/>
      <c r="S29" s="159"/>
      <c r="T29" s="160"/>
      <c r="U29" s="36" t="s">
        <v>262</v>
      </c>
      <c r="V29" s="158"/>
      <c r="W29" s="159"/>
      <c r="X29" s="161"/>
    </row>
    <row r="30" spans="1:24" ht="14.15" customHeight="1" x14ac:dyDescent="0.25">
      <c r="A30" s="36" t="s">
        <v>82</v>
      </c>
      <c r="B30" s="158"/>
      <c r="C30" s="159"/>
      <c r="D30" s="160"/>
      <c r="E30" s="36" t="s">
        <v>83</v>
      </c>
      <c r="F30" s="158"/>
      <c r="G30" s="159"/>
      <c r="H30" s="160"/>
      <c r="I30" s="36" t="s">
        <v>81</v>
      </c>
      <c r="J30" s="158"/>
      <c r="K30" s="159"/>
      <c r="L30" s="160"/>
      <c r="M30" s="36" t="s">
        <v>84</v>
      </c>
      <c r="N30" s="158"/>
      <c r="O30" s="159"/>
      <c r="P30" s="160"/>
      <c r="Q30" s="36" t="s">
        <v>263</v>
      </c>
      <c r="R30" s="158"/>
      <c r="S30" s="159"/>
      <c r="T30" s="160"/>
      <c r="U30" s="36" t="s">
        <v>264</v>
      </c>
      <c r="V30" s="158"/>
      <c r="W30" s="159"/>
      <c r="X30" s="161"/>
    </row>
    <row r="31" spans="1:24" ht="14.15" customHeight="1" x14ac:dyDescent="0.25">
      <c r="A31" s="36" t="s">
        <v>86</v>
      </c>
      <c r="B31" s="158"/>
      <c r="C31" s="159"/>
      <c r="D31" s="160"/>
      <c r="E31" s="36" t="s">
        <v>87</v>
      </c>
      <c r="F31" s="158"/>
      <c r="G31" s="159"/>
      <c r="H31" s="160"/>
      <c r="I31" s="36" t="s">
        <v>85</v>
      </c>
      <c r="J31" s="158"/>
      <c r="K31" s="159"/>
      <c r="L31" s="160"/>
      <c r="M31" s="36" t="s">
        <v>88</v>
      </c>
      <c r="N31" s="158"/>
      <c r="O31" s="159"/>
      <c r="P31" s="160"/>
      <c r="Q31" s="36" t="s">
        <v>265</v>
      </c>
      <c r="R31" s="158"/>
      <c r="S31" s="159"/>
      <c r="T31" s="160"/>
      <c r="U31" s="36" t="s">
        <v>266</v>
      </c>
      <c r="V31" s="158"/>
      <c r="W31" s="159"/>
      <c r="X31" s="161"/>
    </row>
    <row r="32" spans="1:24" ht="14.15" customHeight="1" x14ac:dyDescent="0.25">
      <c r="A32" s="36" t="s">
        <v>90</v>
      </c>
      <c r="B32" s="158"/>
      <c r="C32" s="159"/>
      <c r="D32" s="160"/>
      <c r="E32" s="36" t="s">
        <v>91</v>
      </c>
      <c r="F32" s="158"/>
      <c r="G32" s="159"/>
      <c r="H32" s="160"/>
      <c r="I32" s="36" t="s">
        <v>89</v>
      </c>
      <c r="J32" s="158"/>
      <c r="K32" s="159"/>
      <c r="L32" s="160"/>
      <c r="M32" s="36" t="s">
        <v>92</v>
      </c>
      <c r="N32" s="158"/>
      <c r="O32" s="159"/>
      <c r="P32" s="160"/>
      <c r="Q32" s="36" t="s">
        <v>267</v>
      </c>
      <c r="R32" s="158"/>
      <c r="S32" s="159"/>
      <c r="T32" s="160"/>
      <c r="U32" s="36" t="s">
        <v>268</v>
      </c>
      <c r="V32" s="158"/>
      <c r="W32" s="159"/>
      <c r="X32" s="161"/>
    </row>
    <row r="33" spans="1:24" ht="14.15" customHeight="1" x14ac:dyDescent="0.25">
      <c r="A33" s="36" t="s">
        <v>94</v>
      </c>
      <c r="B33" s="158"/>
      <c r="C33" s="159"/>
      <c r="D33" s="160"/>
      <c r="E33" s="36" t="s">
        <v>95</v>
      </c>
      <c r="F33" s="158"/>
      <c r="G33" s="159"/>
      <c r="H33" s="160"/>
      <c r="I33" s="36" t="s">
        <v>93</v>
      </c>
      <c r="J33" s="158"/>
      <c r="K33" s="159"/>
      <c r="L33" s="160"/>
      <c r="M33" s="36" t="s">
        <v>96</v>
      </c>
      <c r="N33" s="158"/>
      <c r="O33" s="159"/>
      <c r="P33" s="160"/>
      <c r="Q33" s="36" t="s">
        <v>269</v>
      </c>
      <c r="R33" s="158"/>
      <c r="S33" s="159"/>
      <c r="T33" s="160"/>
      <c r="U33" s="36" t="s">
        <v>270</v>
      </c>
      <c r="V33" s="158"/>
      <c r="W33" s="159"/>
      <c r="X33" s="161"/>
    </row>
    <row r="34" spans="1:24" ht="14.15" customHeight="1" x14ac:dyDescent="0.25">
      <c r="A34" s="36" t="s">
        <v>98</v>
      </c>
      <c r="B34" s="158"/>
      <c r="C34" s="159"/>
      <c r="D34" s="160"/>
      <c r="E34" s="36" t="s">
        <v>99</v>
      </c>
      <c r="F34" s="158"/>
      <c r="G34" s="159"/>
      <c r="H34" s="160"/>
      <c r="I34" s="36" t="s">
        <v>97</v>
      </c>
      <c r="J34" s="158"/>
      <c r="K34" s="159"/>
      <c r="L34" s="160"/>
      <c r="M34" s="36" t="s">
        <v>100</v>
      </c>
      <c r="N34" s="158"/>
      <c r="O34" s="159"/>
      <c r="P34" s="160"/>
      <c r="Q34" s="36" t="s">
        <v>271</v>
      </c>
      <c r="R34" s="158"/>
      <c r="S34" s="159"/>
      <c r="T34" s="160"/>
      <c r="U34" s="36" t="s">
        <v>272</v>
      </c>
      <c r="V34" s="158"/>
      <c r="W34" s="159"/>
      <c r="X34" s="161"/>
    </row>
    <row r="35" spans="1:24" ht="14.15" customHeight="1" x14ac:dyDescent="0.25">
      <c r="A35" s="36" t="s">
        <v>102</v>
      </c>
      <c r="B35" s="158"/>
      <c r="C35" s="159"/>
      <c r="D35" s="160"/>
      <c r="E35" s="36" t="s">
        <v>103</v>
      </c>
      <c r="F35" s="158"/>
      <c r="G35" s="159"/>
      <c r="H35" s="160"/>
      <c r="I35" s="36" t="s">
        <v>101</v>
      </c>
      <c r="J35" s="158"/>
      <c r="K35" s="159"/>
      <c r="L35" s="160"/>
      <c r="M35" s="36" t="s">
        <v>104</v>
      </c>
      <c r="N35" s="158"/>
      <c r="O35" s="159"/>
      <c r="P35" s="160"/>
      <c r="Q35" s="36" t="s">
        <v>273</v>
      </c>
      <c r="R35" s="158"/>
      <c r="S35" s="159"/>
      <c r="T35" s="160"/>
      <c r="U35" s="36" t="s">
        <v>274</v>
      </c>
      <c r="V35" s="158"/>
      <c r="W35" s="159"/>
      <c r="X35" s="161"/>
    </row>
    <row r="36" spans="1:24" ht="14.15" customHeight="1" x14ac:dyDescent="0.25">
      <c r="A36" s="36" t="s">
        <v>106</v>
      </c>
      <c r="B36" s="158"/>
      <c r="C36" s="159"/>
      <c r="D36" s="160"/>
      <c r="E36" s="36" t="s">
        <v>107</v>
      </c>
      <c r="F36" s="158"/>
      <c r="G36" s="159"/>
      <c r="H36" s="160"/>
      <c r="I36" s="36" t="s">
        <v>105</v>
      </c>
      <c r="J36" s="158"/>
      <c r="K36" s="159"/>
      <c r="L36" s="160"/>
      <c r="M36" s="36" t="s">
        <v>108</v>
      </c>
      <c r="N36" s="158"/>
      <c r="O36" s="159"/>
      <c r="P36" s="160"/>
      <c r="Q36" s="36" t="s">
        <v>275</v>
      </c>
      <c r="R36" s="158"/>
      <c r="S36" s="159"/>
      <c r="T36" s="160"/>
      <c r="U36" s="36" t="s">
        <v>276</v>
      </c>
      <c r="V36" s="158"/>
      <c r="W36" s="159"/>
      <c r="X36" s="161"/>
    </row>
    <row r="37" spans="1:24" ht="14.15" customHeight="1" x14ac:dyDescent="0.25">
      <c r="A37" s="36" t="s">
        <v>110</v>
      </c>
      <c r="B37" s="158"/>
      <c r="C37" s="159"/>
      <c r="D37" s="160"/>
      <c r="E37" s="36" t="s">
        <v>111</v>
      </c>
      <c r="F37" s="158"/>
      <c r="G37" s="159"/>
      <c r="H37" s="160"/>
      <c r="I37" s="36" t="s">
        <v>109</v>
      </c>
      <c r="J37" s="158"/>
      <c r="K37" s="159"/>
      <c r="L37" s="160"/>
      <c r="M37" s="36" t="s">
        <v>112</v>
      </c>
      <c r="N37" s="158"/>
      <c r="O37" s="159"/>
      <c r="P37" s="160"/>
      <c r="Q37" s="36" t="s">
        <v>277</v>
      </c>
      <c r="R37" s="158"/>
      <c r="S37" s="159"/>
      <c r="T37" s="160"/>
      <c r="U37" s="36" t="s">
        <v>278</v>
      </c>
      <c r="V37" s="158"/>
      <c r="W37" s="159"/>
      <c r="X37" s="161"/>
    </row>
    <row r="38" spans="1:24" ht="14.15" customHeight="1" x14ac:dyDescent="0.25">
      <c r="A38" s="36" t="s">
        <v>114</v>
      </c>
      <c r="B38" s="158"/>
      <c r="C38" s="159"/>
      <c r="D38" s="160"/>
      <c r="E38" s="36" t="s">
        <v>115</v>
      </c>
      <c r="F38" s="158"/>
      <c r="G38" s="159"/>
      <c r="H38" s="160"/>
      <c r="I38" s="36" t="s">
        <v>113</v>
      </c>
      <c r="J38" s="158"/>
      <c r="K38" s="159"/>
      <c r="L38" s="160"/>
      <c r="M38" s="36" t="s">
        <v>116</v>
      </c>
      <c r="N38" s="158"/>
      <c r="O38" s="159"/>
      <c r="P38" s="160"/>
      <c r="Q38" s="36" t="s">
        <v>279</v>
      </c>
      <c r="R38" s="158"/>
      <c r="S38" s="159"/>
      <c r="T38" s="160"/>
      <c r="U38" s="36" t="s">
        <v>280</v>
      </c>
      <c r="V38" s="158"/>
      <c r="W38" s="159"/>
      <c r="X38" s="161"/>
    </row>
    <row r="39" spans="1:24" ht="14.15" customHeight="1" x14ac:dyDescent="0.25">
      <c r="A39" s="36" t="s">
        <v>118</v>
      </c>
      <c r="B39" s="158"/>
      <c r="C39" s="159"/>
      <c r="D39" s="160"/>
      <c r="E39" s="36" t="s">
        <v>119</v>
      </c>
      <c r="F39" s="158"/>
      <c r="G39" s="159"/>
      <c r="H39" s="160"/>
      <c r="I39" s="36" t="s">
        <v>117</v>
      </c>
      <c r="J39" s="158"/>
      <c r="K39" s="159"/>
      <c r="L39" s="160"/>
      <c r="M39" s="36" t="s">
        <v>120</v>
      </c>
      <c r="N39" s="158"/>
      <c r="O39" s="159"/>
      <c r="P39" s="160"/>
      <c r="Q39" s="36" t="s">
        <v>281</v>
      </c>
      <c r="R39" s="158"/>
      <c r="S39" s="159"/>
      <c r="T39" s="160"/>
      <c r="U39" s="36" t="s">
        <v>282</v>
      </c>
      <c r="V39" s="158"/>
      <c r="W39" s="159"/>
      <c r="X39" s="161"/>
    </row>
    <row r="40" spans="1:24" ht="14.15" customHeight="1" x14ac:dyDescent="0.25">
      <c r="A40" s="36" t="s">
        <v>122</v>
      </c>
      <c r="B40" s="158"/>
      <c r="C40" s="159"/>
      <c r="D40" s="160"/>
      <c r="E40" s="36" t="s">
        <v>123</v>
      </c>
      <c r="F40" s="158"/>
      <c r="G40" s="159"/>
      <c r="H40" s="160"/>
      <c r="I40" s="36" t="s">
        <v>121</v>
      </c>
      <c r="J40" s="158"/>
      <c r="K40" s="159"/>
      <c r="L40" s="160"/>
      <c r="M40" s="36" t="s">
        <v>124</v>
      </c>
      <c r="N40" s="158"/>
      <c r="O40" s="159"/>
      <c r="P40" s="160"/>
      <c r="Q40" s="36" t="s">
        <v>283</v>
      </c>
      <c r="R40" s="158"/>
      <c r="S40" s="159"/>
      <c r="T40" s="160"/>
      <c r="U40" s="36" t="s">
        <v>284</v>
      </c>
      <c r="V40" s="158"/>
      <c r="W40" s="159"/>
      <c r="X40" s="161"/>
    </row>
    <row r="41" spans="1:24" ht="14.15" customHeight="1" x14ac:dyDescent="0.25">
      <c r="A41" s="36" t="s">
        <v>126</v>
      </c>
      <c r="B41" s="158"/>
      <c r="C41" s="159"/>
      <c r="D41" s="160"/>
      <c r="E41" s="36" t="s">
        <v>127</v>
      </c>
      <c r="F41" s="158"/>
      <c r="G41" s="159"/>
      <c r="H41" s="160"/>
      <c r="I41" s="36" t="s">
        <v>125</v>
      </c>
      <c r="J41" s="158"/>
      <c r="K41" s="159"/>
      <c r="L41" s="160"/>
      <c r="M41" s="36" t="s">
        <v>128</v>
      </c>
      <c r="N41" s="158"/>
      <c r="O41" s="159"/>
      <c r="P41" s="160"/>
      <c r="Q41" s="36" t="s">
        <v>285</v>
      </c>
      <c r="R41" s="158"/>
      <c r="S41" s="159"/>
      <c r="T41" s="160"/>
      <c r="U41" s="36" t="s">
        <v>286</v>
      </c>
      <c r="V41" s="158"/>
      <c r="W41" s="159"/>
      <c r="X41" s="161"/>
    </row>
    <row r="42" spans="1:24" ht="14.15" customHeight="1" x14ac:dyDescent="0.25">
      <c r="A42" s="36" t="s">
        <v>130</v>
      </c>
      <c r="B42" s="158"/>
      <c r="C42" s="159"/>
      <c r="D42" s="160"/>
      <c r="E42" s="36" t="s">
        <v>131</v>
      </c>
      <c r="F42" s="158"/>
      <c r="G42" s="159"/>
      <c r="H42" s="160"/>
      <c r="I42" s="36" t="s">
        <v>129</v>
      </c>
      <c r="J42" s="158"/>
      <c r="K42" s="159"/>
      <c r="L42" s="160"/>
      <c r="M42" s="36" t="s">
        <v>132</v>
      </c>
      <c r="N42" s="158"/>
      <c r="O42" s="159"/>
      <c r="P42" s="160"/>
      <c r="Q42" s="36" t="s">
        <v>287</v>
      </c>
      <c r="R42" s="158"/>
      <c r="S42" s="159"/>
      <c r="T42" s="160"/>
      <c r="U42" s="36" t="s">
        <v>288</v>
      </c>
      <c r="V42" s="158"/>
      <c r="W42" s="159"/>
      <c r="X42" s="161"/>
    </row>
    <row r="43" spans="1:24" ht="14.15" customHeight="1" x14ac:dyDescent="0.25">
      <c r="A43" s="36" t="s">
        <v>134</v>
      </c>
      <c r="B43" s="158"/>
      <c r="C43" s="159"/>
      <c r="D43" s="160"/>
      <c r="E43" s="36" t="s">
        <v>135</v>
      </c>
      <c r="F43" s="158"/>
      <c r="G43" s="159"/>
      <c r="H43" s="160"/>
      <c r="I43" s="36" t="s">
        <v>133</v>
      </c>
      <c r="J43" s="158"/>
      <c r="K43" s="159"/>
      <c r="L43" s="160"/>
      <c r="M43" s="36" t="s">
        <v>136</v>
      </c>
      <c r="N43" s="158"/>
      <c r="O43" s="159"/>
      <c r="P43" s="160"/>
      <c r="Q43" s="36" t="s">
        <v>289</v>
      </c>
      <c r="R43" s="158"/>
      <c r="S43" s="159"/>
      <c r="T43" s="160"/>
      <c r="U43" s="36" t="s">
        <v>290</v>
      </c>
      <c r="V43" s="158"/>
      <c r="W43" s="159"/>
      <c r="X43" s="161"/>
    </row>
    <row r="44" spans="1:24" ht="14.15" customHeight="1" x14ac:dyDescent="0.25">
      <c r="A44" s="36" t="s">
        <v>138</v>
      </c>
      <c r="B44" s="158"/>
      <c r="C44" s="159"/>
      <c r="D44" s="160"/>
      <c r="E44" s="36" t="s">
        <v>139</v>
      </c>
      <c r="F44" s="158"/>
      <c r="G44" s="159"/>
      <c r="H44" s="160"/>
      <c r="I44" s="36" t="s">
        <v>137</v>
      </c>
      <c r="J44" s="158"/>
      <c r="K44" s="159"/>
      <c r="L44" s="160"/>
      <c r="M44" s="36" t="s">
        <v>140</v>
      </c>
      <c r="N44" s="158"/>
      <c r="O44" s="159"/>
      <c r="P44" s="160"/>
      <c r="Q44" s="36" t="s">
        <v>291</v>
      </c>
      <c r="R44" s="158"/>
      <c r="S44" s="159"/>
      <c r="T44" s="160"/>
      <c r="U44" s="36" t="s">
        <v>292</v>
      </c>
      <c r="V44" s="158"/>
      <c r="W44" s="159"/>
      <c r="X44" s="161"/>
    </row>
    <row r="45" spans="1:24" ht="14.15" customHeight="1" x14ac:dyDescent="0.25">
      <c r="A45" s="36" t="s">
        <v>142</v>
      </c>
      <c r="B45" s="158"/>
      <c r="C45" s="159"/>
      <c r="D45" s="160"/>
      <c r="E45" s="36" t="s">
        <v>143</v>
      </c>
      <c r="F45" s="158"/>
      <c r="G45" s="159"/>
      <c r="H45" s="160"/>
      <c r="I45" s="36" t="s">
        <v>141</v>
      </c>
      <c r="J45" s="158"/>
      <c r="K45" s="159"/>
      <c r="L45" s="160"/>
      <c r="M45" s="36" t="s">
        <v>144</v>
      </c>
      <c r="N45" s="158"/>
      <c r="O45" s="159"/>
      <c r="P45" s="160"/>
      <c r="Q45" s="36" t="s">
        <v>293</v>
      </c>
      <c r="R45" s="158"/>
      <c r="S45" s="159"/>
      <c r="T45" s="160"/>
      <c r="U45" s="36" t="s">
        <v>294</v>
      </c>
      <c r="V45" s="158"/>
      <c r="W45" s="159"/>
      <c r="X45" s="161"/>
    </row>
    <row r="46" spans="1:24" ht="14.15" customHeight="1" thickBot="1" x14ac:dyDescent="0.3">
      <c r="A46" s="36" t="s">
        <v>146</v>
      </c>
      <c r="B46" s="158"/>
      <c r="C46" s="159"/>
      <c r="D46" s="160"/>
      <c r="E46" s="36" t="s">
        <v>147</v>
      </c>
      <c r="F46" s="158"/>
      <c r="G46" s="159"/>
      <c r="H46" s="160"/>
      <c r="I46" s="36" t="s">
        <v>145</v>
      </c>
      <c r="J46" s="158"/>
      <c r="K46" s="159"/>
      <c r="L46" s="160"/>
      <c r="M46" s="36" t="s">
        <v>148</v>
      </c>
      <c r="N46" s="158"/>
      <c r="O46" s="159"/>
      <c r="P46" s="160"/>
      <c r="Q46" s="36" t="s">
        <v>295</v>
      </c>
      <c r="R46" s="158"/>
      <c r="S46" s="159"/>
      <c r="T46" s="160"/>
      <c r="U46" s="36" t="s">
        <v>296</v>
      </c>
      <c r="V46" s="158"/>
      <c r="W46" s="159"/>
      <c r="X46" s="161"/>
    </row>
    <row r="47" spans="1:24" ht="13.5" thickTop="1" thickBot="1" x14ac:dyDescent="0.3">
      <c r="A47" s="24" t="s">
        <v>8</v>
      </c>
      <c r="B47" s="163">
        <f>SUM(B12:B46)</f>
        <v>0</v>
      </c>
      <c r="C47" s="74">
        <f>COUNT(C12:C46,WertC45)</f>
        <v>0</v>
      </c>
      <c r="D47" s="40"/>
      <c r="E47" s="164" t="s">
        <v>8</v>
      </c>
      <c r="F47" s="163">
        <f>SUM(F12:F46)</f>
        <v>0</v>
      </c>
      <c r="G47" s="74">
        <f>COUNT(G12:G46,WertG45)</f>
        <v>0</v>
      </c>
      <c r="H47" s="165"/>
      <c r="I47" s="164" t="s">
        <v>8</v>
      </c>
      <c r="J47" s="163">
        <f>SUM(J12:J46)</f>
        <v>0</v>
      </c>
      <c r="K47" s="74">
        <f>COUNT(K12:K46,Wert K47)</f>
        <v>0</v>
      </c>
      <c r="L47" s="165"/>
      <c r="M47" s="164" t="s">
        <v>8</v>
      </c>
      <c r="N47" s="163">
        <f>SUM(N12:N46)</f>
        <v>0</v>
      </c>
      <c r="O47" s="74">
        <f>COUNT(O12:O46,WertO45)</f>
        <v>0</v>
      </c>
      <c r="P47" s="165"/>
      <c r="Q47" s="164" t="s">
        <v>8</v>
      </c>
      <c r="R47" s="163">
        <f>SUM(R12:R46)</f>
        <v>0</v>
      </c>
      <c r="S47" s="74">
        <f>COUNT(S12:S46,WertC45)</f>
        <v>0</v>
      </c>
      <c r="T47" s="165"/>
      <c r="U47" s="164" t="s">
        <v>8</v>
      </c>
      <c r="V47" s="163">
        <f>SUM(V12:V46)</f>
        <v>0</v>
      </c>
      <c r="W47" s="74">
        <f>COUNT(W12:W46,WertC45)</f>
        <v>0</v>
      </c>
      <c r="X47" s="166"/>
    </row>
    <row r="48" spans="1:24" s="17" customFormat="1" ht="11" thickTop="1" x14ac:dyDescent="0.25">
      <c r="A48" s="167" t="s">
        <v>8</v>
      </c>
      <c r="B48" s="25"/>
      <c r="C48" s="25" t="s">
        <v>150</v>
      </c>
      <c r="D48" s="168"/>
      <c r="E48" s="25" t="s">
        <v>8</v>
      </c>
      <c r="F48" s="25"/>
      <c r="G48" s="25" t="s">
        <v>150</v>
      </c>
      <c r="H48" s="168"/>
      <c r="I48" s="168" t="s">
        <v>8</v>
      </c>
      <c r="J48" s="25"/>
      <c r="K48" s="25" t="s">
        <v>150</v>
      </c>
      <c r="L48" s="168"/>
      <c r="M48" s="168" t="s">
        <v>8</v>
      </c>
      <c r="N48" s="25"/>
      <c r="O48" s="25" t="s">
        <v>150</v>
      </c>
      <c r="P48" s="168"/>
      <c r="Q48" s="168" t="s">
        <v>8</v>
      </c>
      <c r="R48" s="25"/>
      <c r="S48" s="25" t="s">
        <v>150</v>
      </c>
      <c r="T48" s="168"/>
      <c r="U48" s="168" t="s">
        <v>8</v>
      </c>
      <c r="V48" s="25"/>
      <c r="W48" s="25" t="s">
        <v>150</v>
      </c>
      <c r="X48" s="169"/>
    </row>
    <row r="49" spans="1:24" s="17" customFormat="1" ht="10.5" x14ac:dyDescent="0.25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2"/>
    </row>
    <row r="50" spans="1:24" ht="13.5" x14ac:dyDescent="0.35">
      <c r="A50" s="170"/>
      <c r="B50" s="180" t="s">
        <v>154</v>
      </c>
      <c r="C50" s="180"/>
      <c r="D50" s="181"/>
      <c r="E50" s="182"/>
      <c r="F50" s="183">
        <f>B47+F47+J47+N47+R47+V47</f>
        <v>0</v>
      </c>
      <c r="G50" s="184"/>
      <c r="H50" s="181"/>
      <c r="I50" s="182"/>
      <c r="J50" s="180"/>
      <c r="K50" s="184"/>
      <c r="L50" s="181"/>
      <c r="M50" s="182"/>
      <c r="N50" s="180"/>
      <c r="O50" s="184"/>
      <c r="P50" s="181"/>
      <c r="Q50" s="185"/>
      <c r="R50" s="180" t="s">
        <v>155</v>
      </c>
      <c r="S50" s="184"/>
      <c r="T50" s="181"/>
      <c r="U50" s="185"/>
      <c r="V50" s="180">
        <f>C47+G47+K47+O47+S47+W47</f>
        <v>0</v>
      </c>
      <c r="W50" s="171"/>
      <c r="X50" s="152"/>
    </row>
    <row r="51" spans="1:24" s="17" customFormat="1" ht="13" x14ac:dyDescent="0.35">
      <c r="A51" s="43"/>
      <c r="B51" s="180" t="s">
        <v>156</v>
      </c>
      <c r="C51" s="186"/>
      <c r="D51" s="185"/>
      <c r="E51" s="186"/>
      <c r="F51" s="180"/>
      <c r="G51" s="186"/>
      <c r="H51" s="185"/>
      <c r="I51" s="185"/>
      <c r="J51" s="180"/>
      <c r="K51" s="186"/>
      <c r="L51" s="185"/>
      <c r="M51" s="185"/>
      <c r="N51" s="180"/>
      <c r="O51" s="186"/>
      <c r="P51" s="185"/>
      <c r="Q51" s="187"/>
      <c r="R51" s="180"/>
      <c r="S51" s="186"/>
      <c r="T51" s="185"/>
      <c r="U51" s="187"/>
      <c r="V51" s="180"/>
      <c r="W51" s="173"/>
      <c r="X51" s="172"/>
    </row>
    <row r="52" spans="1:24" s="17" customFormat="1" ht="10.5" x14ac:dyDescent="0.25">
      <c r="A52" s="154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7"/>
    </row>
    <row r="53" spans="1:24" ht="10.5" customHeight="1" x14ac:dyDescent="0.25">
      <c r="A53" s="15"/>
      <c r="P53" s="174"/>
      <c r="Q53" s="174"/>
      <c r="S53" s="174"/>
      <c r="T53" s="174"/>
      <c r="U53" s="174"/>
      <c r="W53" s="174"/>
      <c r="X53" s="175"/>
    </row>
    <row r="54" spans="1:24" ht="10.5" customHeight="1" x14ac:dyDescent="0.25">
      <c r="A54" s="176" t="s">
        <v>160</v>
      </c>
      <c r="B54" s="188"/>
      <c r="C54" s="177">
        <f>MIN(C12:C46,G12:G46,K12:K46,O12:O46,S12:S46,W12:W46)</f>
        <v>0</v>
      </c>
      <c r="D54" s="189"/>
      <c r="E54" s="178" t="s">
        <v>1</v>
      </c>
      <c r="X54" s="175"/>
    </row>
    <row r="55" spans="1:24" x14ac:dyDescent="0.25">
      <c r="A55" s="176" t="s">
        <v>161</v>
      </c>
      <c r="B55" s="188"/>
      <c r="C55" s="177">
        <f>MAX(C13:C47,G13:G47,K13:K47,O13:O47,S13:S47,W13:W47)</f>
        <v>0</v>
      </c>
      <c r="D55" s="189"/>
      <c r="E55" s="178" t="s">
        <v>1</v>
      </c>
      <c r="X55" s="16"/>
    </row>
    <row r="56" spans="1:24" x14ac:dyDescent="0.25">
      <c r="A56" s="15"/>
      <c r="X56" s="16"/>
    </row>
    <row r="57" spans="1:24" x14ac:dyDescent="0.25">
      <c r="A57" s="179"/>
      <c r="B57" s="147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8"/>
    </row>
  </sheetData>
  <phoneticPr fontId="0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E52DA-5BBF-42C6-9221-971DB2681803}">
  <dimension ref="A1:AF33"/>
  <sheetViews>
    <sheetView workbookViewId="0">
      <selection activeCell="AG7" sqref="AG7"/>
    </sheetView>
  </sheetViews>
  <sheetFormatPr defaultRowHeight="13" x14ac:dyDescent="0.3"/>
  <cols>
    <col min="1" max="1" width="2.81640625" style="9" customWidth="1"/>
    <col min="2" max="2" width="8.1796875" style="9" customWidth="1"/>
    <col min="3" max="3" width="3.7265625" style="9" customWidth="1"/>
    <col min="4" max="4" width="1.7265625" style="9" customWidth="1"/>
    <col min="5" max="5" width="2.81640625" style="9" customWidth="1"/>
    <col min="6" max="6" width="8.1796875" style="9" customWidth="1"/>
    <col min="7" max="7" width="3.7265625" style="9" customWidth="1"/>
    <col min="8" max="8" width="1.7265625" style="9" customWidth="1"/>
    <col min="9" max="9" width="2.81640625" style="9" customWidth="1"/>
    <col min="10" max="10" width="8.1796875" style="9" customWidth="1"/>
    <col min="11" max="11" width="3.7265625" style="9" customWidth="1"/>
    <col min="12" max="12" width="1.7265625" style="9" customWidth="1"/>
    <col min="13" max="13" width="2.81640625" style="9" customWidth="1"/>
    <col min="14" max="14" width="8.1796875" style="9" customWidth="1"/>
    <col min="15" max="15" width="3.7265625" style="9" customWidth="1"/>
    <col min="16" max="16" width="1.7265625" style="9" customWidth="1"/>
    <col min="17" max="17" width="2.81640625" style="9" customWidth="1"/>
    <col min="18" max="18" width="8.1796875" style="9" customWidth="1"/>
    <col min="19" max="19" width="3.7265625" style="9" customWidth="1"/>
    <col min="20" max="20" width="1.7265625" style="9" customWidth="1"/>
    <col min="21" max="21" width="2.81640625" style="9" customWidth="1"/>
    <col min="22" max="22" width="8.1796875" style="9" customWidth="1"/>
    <col min="23" max="23" width="3.7265625" style="9" customWidth="1"/>
    <col min="24" max="24" width="1.7265625" style="9" customWidth="1"/>
    <col min="25" max="25" width="2.81640625" style="9" customWidth="1"/>
    <col min="26" max="26" width="8.1796875" style="9" customWidth="1"/>
    <col min="27" max="27" width="3.7265625" style="9" customWidth="1"/>
    <col min="28" max="28" width="1.26953125" customWidth="1"/>
    <col min="29" max="29" width="2.81640625" style="9" customWidth="1"/>
    <col min="30" max="30" width="8.1796875" style="9" customWidth="1"/>
    <col min="31" max="31" width="3.7265625" style="9" customWidth="1"/>
    <col min="32" max="32" width="1.26953125" customWidth="1"/>
    <col min="33" max="256" width="10.90625" customWidth="1"/>
  </cols>
  <sheetData>
    <row r="1" spans="1:32" x14ac:dyDescent="0.3">
      <c r="A1" s="2"/>
      <c r="B1" s="3"/>
      <c r="C1" s="3"/>
      <c r="D1" s="3"/>
      <c r="E1" s="2"/>
      <c r="F1" s="3"/>
      <c r="G1" s="3"/>
      <c r="H1" s="3"/>
      <c r="I1" s="2"/>
      <c r="J1" s="3"/>
      <c r="K1" s="3"/>
      <c r="L1" s="3"/>
      <c r="M1" s="2"/>
      <c r="N1" s="3"/>
      <c r="O1" s="3"/>
      <c r="P1" s="3"/>
      <c r="Q1" s="2"/>
      <c r="R1" s="3"/>
      <c r="S1" s="3"/>
      <c r="T1" s="3"/>
      <c r="U1" s="2"/>
      <c r="V1" s="3"/>
      <c r="W1" s="3"/>
      <c r="X1" s="3"/>
      <c r="Y1" s="2"/>
      <c r="Z1" s="3"/>
      <c r="AA1" s="3"/>
      <c r="AB1" s="16"/>
      <c r="AC1" s="2"/>
      <c r="AD1" s="3"/>
      <c r="AE1" s="3"/>
      <c r="AF1" s="16"/>
    </row>
    <row r="2" spans="1:32" x14ac:dyDescent="0.3">
      <c r="A2" s="7"/>
      <c r="B2" s="5"/>
      <c r="C2" s="5"/>
      <c r="D2" s="5"/>
      <c r="E2" s="7"/>
      <c r="F2" s="5"/>
      <c r="G2" s="5"/>
      <c r="H2" s="5"/>
      <c r="I2" s="7"/>
      <c r="J2" s="5"/>
      <c r="K2" s="5"/>
      <c r="L2" s="5"/>
      <c r="M2" s="7"/>
      <c r="N2" s="5"/>
      <c r="O2" s="5"/>
      <c r="P2" s="5"/>
      <c r="Q2" s="7"/>
      <c r="R2" s="5"/>
      <c r="S2" s="5"/>
      <c r="T2" s="5"/>
      <c r="U2" s="7"/>
      <c r="V2" s="5"/>
      <c r="W2" s="5"/>
      <c r="X2" s="5"/>
      <c r="Y2" s="7"/>
      <c r="Z2" s="5"/>
      <c r="AA2" s="5"/>
      <c r="AB2" s="16"/>
      <c r="AC2" s="7"/>
      <c r="AD2" s="5"/>
      <c r="AE2" s="5"/>
      <c r="AF2" s="16"/>
    </row>
    <row r="3" spans="1:32" ht="18.75" customHeight="1" x14ac:dyDescent="0.3">
      <c r="A3" s="7"/>
      <c r="B3" s="5"/>
      <c r="C3" s="5"/>
      <c r="D3" s="5"/>
      <c r="E3" s="7"/>
      <c r="F3" s="5"/>
      <c r="G3" s="5"/>
      <c r="H3" s="5"/>
      <c r="I3" s="7"/>
      <c r="J3" s="5"/>
      <c r="K3" s="5"/>
      <c r="L3" s="5"/>
      <c r="M3" s="7"/>
      <c r="N3" s="5"/>
      <c r="O3" s="5"/>
      <c r="P3" s="5"/>
      <c r="Q3" s="7"/>
      <c r="R3" s="5"/>
      <c r="S3" s="5"/>
      <c r="T3" s="5"/>
      <c r="U3" s="7"/>
      <c r="V3" s="5"/>
      <c r="W3" s="5"/>
      <c r="X3" s="5"/>
      <c r="Y3" s="7"/>
      <c r="Z3" s="5"/>
      <c r="AA3" s="5"/>
      <c r="AB3" s="16"/>
      <c r="AC3" s="7"/>
      <c r="AD3" s="5"/>
      <c r="AE3" s="5"/>
      <c r="AF3" s="16"/>
    </row>
    <row r="4" spans="1:32" ht="18.75" customHeight="1" x14ac:dyDescent="0.3">
      <c r="A4" s="7" t="s">
        <v>2</v>
      </c>
      <c r="B4" s="5"/>
      <c r="C4" s="116"/>
      <c r="D4" s="92"/>
      <c r="E4" s="5"/>
      <c r="F4" s="5"/>
      <c r="G4" s="116"/>
      <c r="H4" s="92"/>
      <c r="I4" s="5"/>
      <c r="J4" s="5"/>
      <c r="K4" s="116"/>
      <c r="L4" s="92"/>
      <c r="M4" s="5"/>
      <c r="N4" s="5"/>
      <c r="O4" s="116"/>
      <c r="P4" s="92"/>
      <c r="Q4" s="5"/>
      <c r="R4" s="5"/>
      <c r="S4" s="116"/>
      <c r="T4" s="5"/>
      <c r="U4" s="5"/>
      <c r="V4" s="190" t="s">
        <v>297</v>
      </c>
      <c r="W4" s="116"/>
      <c r="X4" s="5"/>
      <c r="Y4" s="5"/>
      <c r="Z4" s="5"/>
      <c r="AA4" s="116"/>
      <c r="AB4" s="1"/>
      <c r="AC4" s="5"/>
      <c r="AD4" s="5"/>
      <c r="AE4" s="116"/>
      <c r="AF4" s="16"/>
    </row>
    <row r="5" spans="1:32" x14ac:dyDescent="0.3">
      <c r="A5" s="7" t="s">
        <v>3</v>
      </c>
      <c r="C5" s="117"/>
      <c r="D5" s="92"/>
      <c r="E5" s="5"/>
      <c r="G5" s="117"/>
      <c r="H5" s="92"/>
      <c r="I5" s="5"/>
      <c r="K5" s="117"/>
      <c r="L5" s="92"/>
      <c r="M5" s="5"/>
      <c r="O5" s="117"/>
      <c r="P5" s="92"/>
      <c r="Q5" s="5"/>
      <c r="S5" s="117"/>
      <c r="U5" s="5"/>
      <c r="V5" s="190" t="s">
        <v>298</v>
      </c>
      <c r="W5" s="117"/>
      <c r="Y5" s="5"/>
      <c r="AA5" s="117"/>
      <c r="AB5" s="1"/>
      <c r="AC5" s="5"/>
      <c r="AE5" s="117"/>
      <c r="AF5" s="16"/>
    </row>
    <row r="6" spans="1:32" x14ac:dyDescent="0.3">
      <c r="A6" s="7" t="s">
        <v>4</v>
      </c>
      <c r="C6" s="117"/>
      <c r="D6" s="92"/>
      <c r="E6" s="5"/>
      <c r="G6" s="117"/>
      <c r="H6" s="92"/>
      <c r="I6" s="5"/>
      <c r="K6" s="117"/>
      <c r="L6" s="92"/>
      <c r="M6" s="5"/>
      <c r="N6" s="118"/>
      <c r="O6" s="117"/>
      <c r="P6" s="92"/>
      <c r="Q6" s="5"/>
      <c r="S6" s="117"/>
      <c r="U6" s="5"/>
      <c r="V6" s="190" t="s">
        <v>165</v>
      </c>
      <c r="W6" s="117"/>
      <c r="Y6" s="5"/>
      <c r="AA6" s="117"/>
      <c r="AB6" s="1"/>
      <c r="AC6" s="5"/>
      <c r="AE6" s="117"/>
      <c r="AF6" s="16"/>
    </row>
    <row r="7" spans="1:32" ht="10.5" customHeight="1" x14ac:dyDescent="0.3">
      <c r="A7" s="7"/>
      <c r="D7" s="5"/>
      <c r="E7" s="5"/>
      <c r="H7" s="5"/>
      <c r="I7" s="5"/>
      <c r="L7" s="5"/>
      <c r="M7" s="5"/>
      <c r="N7" s="194" t="s">
        <v>7</v>
      </c>
      <c r="P7" s="5"/>
      <c r="Q7" s="5"/>
      <c r="U7" s="5"/>
      <c r="V7" s="190" t="s">
        <v>299</v>
      </c>
      <c r="Y7" s="5"/>
      <c r="AB7" s="1"/>
      <c r="AC7" s="5"/>
      <c r="AF7" s="16"/>
    </row>
    <row r="8" spans="1:32" ht="12.5" x14ac:dyDescent="0.25">
      <c r="A8" s="85"/>
      <c r="B8" s="119" t="s">
        <v>185</v>
      </c>
      <c r="C8" s="93"/>
      <c r="D8" s="87"/>
      <c r="E8" s="87"/>
      <c r="F8" s="119" t="s">
        <v>186</v>
      </c>
      <c r="G8" s="93"/>
      <c r="H8" s="87"/>
      <c r="I8" s="87"/>
      <c r="J8" s="119" t="s">
        <v>187</v>
      </c>
      <c r="K8" s="93"/>
      <c r="L8" s="87"/>
      <c r="M8" s="87"/>
      <c r="N8" s="119" t="s">
        <v>188</v>
      </c>
      <c r="O8" s="93"/>
      <c r="P8" s="87"/>
      <c r="Q8" s="87"/>
      <c r="R8" s="119" t="s">
        <v>189</v>
      </c>
      <c r="S8" s="93"/>
      <c r="T8" s="10"/>
      <c r="U8" s="87"/>
      <c r="V8" s="119" t="s">
        <v>190</v>
      </c>
      <c r="W8" s="93"/>
      <c r="X8" s="10"/>
      <c r="Y8" s="87"/>
      <c r="Z8" s="119" t="s">
        <v>191</v>
      </c>
      <c r="AA8" s="93"/>
      <c r="AB8" s="1"/>
      <c r="AC8" s="87"/>
      <c r="AD8" s="119" t="s">
        <v>192</v>
      </c>
      <c r="AE8" s="93"/>
      <c r="AF8" s="16"/>
    </row>
    <row r="9" spans="1:32" ht="12.5" x14ac:dyDescent="0.25">
      <c r="A9" s="120"/>
      <c r="B9" s="93" t="s">
        <v>8</v>
      </c>
      <c r="C9" s="95" t="s">
        <v>1</v>
      </c>
      <c r="D9" s="87"/>
      <c r="E9" s="121"/>
      <c r="F9" s="93" t="s">
        <v>8</v>
      </c>
      <c r="G9" s="95" t="s">
        <v>1</v>
      </c>
      <c r="H9" s="87"/>
      <c r="I9" s="121"/>
      <c r="J9" s="93" t="s">
        <v>8</v>
      </c>
      <c r="K9" s="95" t="s">
        <v>1</v>
      </c>
      <c r="L9" s="87"/>
      <c r="M9" s="121"/>
      <c r="N9" s="93" t="s">
        <v>8</v>
      </c>
      <c r="O9" s="95" t="s">
        <v>1</v>
      </c>
      <c r="P9" s="87"/>
      <c r="Q9" s="121"/>
      <c r="R9" s="93" t="s">
        <v>8</v>
      </c>
      <c r="S9" s="95" t="s">
        <v>1</v>
      </c>
      <c r="T9" s="93"/>
      <c r="U9" s="121"/>
      <c r="V9" s="93" t="s">
        <v>8</v>
      </c>
      <c r="W9" s="95" t="s">
        <v>1</v>
      </c>
      <c r="X9" s="93"/>
      <c r="Y9" s="121"/>
      <c r="Z9" s="93" t="s">
        <v>8</v>
      </c>
      <c r="AA9" s="95" t="s">
        <v>1</v>
      </c>
      <c r="AB9" s="1"/>
      <c r="AC9" s="121"/>
      <c r="AD9" s="93" t="s">
        <v>8</v>
      </c>
      <c r="AE9" s="95" t="s">
        <v>1</v>
      </c>
      <c r="AF9" s="16"/>
    </row>
    <row r="10" spans="1:32" ht="14.15" customHeight="1" x14ac:dyDescent="0.3">
      <c r="A10" s="122" t="s">
        <v>10</v>
      </c>
      <c r="B10" s="98"/>
      <c r="C10" s="99"/>
      <c r="D10" s="123"/>
      <c r="E10" s="124" t="s">
        <v>11</v>
      </c>
      <c r="F10" s="98"/>
      <c r="G10" s="99"/>
      <c r="H10" s="123"/>
      <c r="I10" s="124" t="s">
        <v>9</v>
      </c>
      <c r="J10" s="98"/>
      <c r="K10" s="99"/>
      <c r="L10" s="123"/>
      <c r="M10" s="124" t="s">
        <v>12</v>
      </c>
      <c r="N10" s="98"/>
      <c r="O10" s="99"/>
      <c r="P10" s="123"/>
      <c r="Q10" s="124" t="s">
        <v>193</v>
      </c>
      <c r="R10" s="98"/>
      <c r="S10" s="99"/>
      <c r="T10" s="125"/>
      <c r="U10" s="124" t="s">
        <v>194</v>
      </c>
      <c r="V10" s="98"/>
      <c r="W10" s="99"/>
      <c r="X10" s="125"/>
      <c r="Y10" s="124" t="s">
        <v>195</v>
      </c>
      <c r="Z10" s="98"/>
      <c r="AA10" s="99"/>
      <c r="AB10" s="1"/>
      <c r="AC10" s="124" t="s">
        <v>196</v>
      </c>
      <c r="AD10" s="98"/>
      <c r="AE10" s="99"/>
      <c r="AF10" s="16"/>
    </row>
    <row r="11" spans="1:32" ht="14.15" customHeight="1" x14ac:dyDescent="0.3">
      <c r="A11" s="122" t="s">
        <v>14</v>
      </c>
      <c r="B11" s="98"/>
      <c r="C11" s="99"/>
      <c r="D11" s="123"/>
      <c r="E11" s="124" t="s">
        <v>15</v>
      </c>
      <c r="F11" s="98"/>
      <c r="G11" s="99"/>
      <c r="H11" s="123"/>
      <c r="I11" s="124" t="s">
        <v>13</v>
      </c>
      <c r="J11" s="98"/>
      <c r="K11" s="99"/>
      <c r="L11" s="123"/>
      <c r="M11" s="124" t="s">
        <v>16</v>
      </c>
      <c r="N11" s="98"/>
      <c r="O11" s="99"/>
      <c r="P11" s="123"/>
      <c r="Q11" s="124" t="s">
        <v>197</v>
      </c>
      <c r="R11" s="98"/>
      <c r="S11" s="99"/>
      <c r="T11" s="125"/>
      <c r="U11" s="124" t="s">
        <v>198</v>
      </c>
      <c r="V11" s="98"/>
      <c r="W11" s="99"/>
      <c r="X11" s="125"/>
      <c r="Y11" s="124" t="s">
        <v>199</v>
      </c>
      <c r="Z11" s="98"/>
      <c r="AA11" s="99"/>
      <c r="AB11" s="1"/>
      <c r="AC11" s="124" t="s">
        <v>200</v>
      </c>
      <c r="AD11" s="98"/>
      <c r="AE11" s="99"/>
      <c r="AF11" s="16"/>
    </row>
    <row r="12" spans="1:32" ht="14.15" customHeight="1" x14ac:dyDescent="0.3">
      <c r="A12" s="122" t="s">
        <v>18</v>
      </c>
      <c r="B12" s="98"/>
      <c r="C12" s="99"/>
      <c r="D12" s="123"/>
      <c r="E12" s="124" t="s">
        <v>19</v>
      </c>
      <c r="F12" s="98"/>
      <c r="G12" s="99"/>
      <c r="H12" s="123"/>
      <c r="I12" s="124" t="s">
        <v>17</v>
      </c>
      <c r="J12" s="98"/>
      <c r="K12" s="99"/>
      <c r="L12" s="123"/>
      <c r="M12" s="124" t="s">
        <v>20</v>
      </c>
      <c r="N12" s="98"/>
      <c r="O12" s="99"/>
      <c r="P12" s="123"/>
      <c r="Q12" s="124" t="s">
        <v>201</v>
      </c>
      <c r="R12" s="98"/>
      <c r="S12" s="99"/>
      <c r="T12" s="125"/>
      <c r="U12" s="124" t="s">
        <v>202</v>
      </c>
      <c r="V12" s="98"/>
      <c r="W12" s="99"/>
      <c r="X12" s="125"/>
      <c r="Y12" s="124" t="s">
        <v>203</v>
      </c>
      <c r="Z12" s="98"/>
      <c r="AA12" s="99"/>
      <c r="AB12" s="1"/>
      <c r="AC12" s="124" t="s">
        <v>204</v>
      </c>
      <c r="AD12" s="98"/>
      <c r="AE12" s="99"/>
      <c r="AF12" s="16"/>
    </row>
    <row r="13" spans="1:32" ht="14.15" customHeight="1" x14ac:dyDescent="0.3">
      <c r="A13" s="122" t="s">
        <v>22</v>
      </c>
      <c r="B13" s="98"/>
      <c r="C13" s="99"/>
      <c r="D13" s="123"/>
      <c r="E13" s="124" t="s">
        <v>23</v>
      </c>
      <c r="F13" s="98"/>
      <c r="G13" s="99"/>
      <c r="H13" s="123"/>
      <c r="I13" s="124" t="s">
        <v>21</v>
      </c>
      <c r="J13" s="98"/>
      <c r="K13" s="99"/>
      <c r="L13" s="123"/>
      <c r="M13" s="124" t="s">
        <v>24</v>
      </c>
      <c r="N13" s="98"/>
      <c r="O13" s="99"/>
      <c r="P13" s="123"/>
      <c r="Q13" s="124" t="s">
        <v>205</v>
      </c>
      <c r="R13" s="98"/>
      <c r="S13" s="99"/>
      <c r="T13" s="125"/>
      <c r="U13" s="124" t="s">
        <v>206</v>
      </c>
      <c r="V13" s="98"/>
      <c r="W13" s="99"/>
      <c r="X13" s="125"/>
      <c r="Y13" s="124" t="s">
        <v>207</v>
      </c>
      <c r="Z13" s="98"/>
      <c r="AA13" s="99"/>
      <c r="AB13" s="1"/>
      <c r="AC13" s="124" t="s">
        <v>208</v>
      </c>
      <c r="AD13" s="98"/>
      <c r="AE13" s="99"/>
      <c r="AF13" s="16"/>
    </row>
    <row r="14" spans="1:32" ht="14.15" customHeight="1" x14ac:dyDescent="0.3">
      <c r="A14" s="122" t="s">
        <v>26</v>
      </c>
      <c r="B14" s="98"/>
      <c r="C14" s="99"/>
      <c r="D14" s="123"/>
      <c r="E14" s="124" t="s">
        <v>27</v>
      </c>
      <c r="F14" s="98"/>
      <c r="G14" s="99"/>
      <c r="H14" s="123"/>
      <c r="I14" s="124" t="s">
        <v>25</v>
      </c>
      <c r="J14" s="98"/>
      <c r="K14" s="99"/>
      <c r="L14" s="123"/>
      <c r="M14" s="124" t="s">
        <v>28</v>
      </c>
      <c r="N14" s="98"/>
      <c r="O14" s="99"/>
      <c r="P14" s="123"/>
      <c r="Q14" s="124" t="s">
        <v>209</v>
      </c>
      <c r="R14" s="98"/>
      <c r="S14" s="99"/>
      <c r="T14" s="125"/>
      <c r="U14" s="124" t="s">
        <v>210</v>
      </c>
      <c r="V14" s="98"/>
      <c r="W14" s="99"/>
      <c r="X14" s="125"/>
      <c r="Y14" s="124" t="s">
        <v>211</v>
      </c>
      <c r="Z14" s="98"/>
      <c r="AA14" s="99"/>
      <c r="AB14" s="1"/>
      <c r="AC14" s="124" t="s">
        <v>212</v>
      </c>
      <c r="AD14" s="98"/>
      <c r="AE14" s="99"/>
      <c r="AF14" s="16"/>
    </row>
    <row r="15" spans="1:32" ht="14.15" customHeight="1" x14ac:dyDescent="0.3">
      <c r="A15" s="122" t="s">
        <v>30</v>
      </c>
      <c r="B15" s="98"/>
      <c r="C15" s="99"/>
      <c r="D15" s="123"/>
      <c r="E15" s="124" t="s">
        <v>31</v>
      </c>
      <c r="F15" s="98"/>
      <c r="G15" s="99"/>
      <c r="H15" s="123"/>
      <c r="I15" s="124" t="s">
        <v>29</v>
      </c>
      <c r="J15" s="98"/>
      <c r="K15" s="99"/>
      <c r="L15" s="123"/>
      <c r="M15" s="124" t="s">
        <v>32</v>
      </c>
      <c r="N15" s="98"/>
      <c r="O15" s="99"/>
      <c r="P15" s="123"/>
      <c r="Q15" s="124" t="s">
        <v>213</v>
      </c>
      <c r="R15" s="98"/>
      <c r="S15" s="99"/>
      <c r="T15" s="125"/>
      <c r="U15" s="124" t="s">
        <v>214</v>
      </c>
      <c r="V15" s="98"/>
      <c r="W15" s="99"/>
      <c r="X15" s="125"/>
      <c r="Y15" s="124" t="s">
        <v>215</v>
      </c>
      <c r="Z15" s="98"/>
      <c r="AA15" s="99"/>
      <c r="AB15" s="1"/>
      <c r="AC15" s="124" t="s">
        <v>216</v>
      </c>
      <c r="AD15" s="98"/>
      <c r="AE15" s="99"/>
      <c r="AF15" s="16"/>
    </row>
    <row r="16" spans="1:32" ht="14.15" customHeight="1" x14ac:dyDescent="0.3">
      <c r="A16" s="122" t="s">
        <v>34</v>
      </c>
      <c r="B16" s="98"/>
      <c r="C16" s="99"/>
      <c r="D16" s="123"/>
      <c r="E16" s="124" t="s">
        <v>35</v>
      </c>
      <c r="F16" s="98"/>
      <c r="G16" s="99"/>
      <c r="H16" s="123"/>
      <c r="I16" s="124" t="s">
        <v>33</v>
      </c>
      <c r="J16" s="98"/>
      <c r="K16" s="99"/>
      <c r="L16" s="123"/>
      <c r="M16" s="124" t="s">
        <v>36</v>
      </c>
      <c r="N16" s="98"/>
      <c r="O16" s="99"/>
      <c r="P16" s="123"/>
      <c r="Q16" s="124" t="s">
        <v>217</v>
      </c>
      <c r="R16" s="98"/>
      <c r="S16" s="99"/>
      <c r="T16" s="125"/>
      <c r="U16" s="124" t="s">
        <v>218</v>
      </c>
      <c r="V16" s="98"/>
      <c r="W16" s="99"/>
      <c r="X16" s="125"/>
      <c r="Y16" s="124" t="s">
        <v>219</v>
      </c>
      <c r="Z16" s="98"/>
      <c r="AA16" s="99"/>
      <c r="AB16" s="1"/>
      <c r="AC16" s="124" t="s">
        <v>220</v>
      </c>
      <c r="AD16" s="98"/>
      <c r="AE16" s="99"/>
      <c r="AF16" s="16"/>
    </row>
    <row r="17" spans="1:32" ht="14.15" customHeight="1" x14ac:dyDescent="0.3">
      <c r="A17" s="122" t="s">
        <v>38</v>
      </c>
      <c r="B17" s="98"/>
      <c r="C17" s="99"/>
      <c r="D17" s="123"/>
      <c r="E17" s="124" t="s">
        <v>39</v>
      </c>
      <c r="F17" s="98"/>
      <c r="G17" s="99"/>
      <c r="H17" s="123"/>
      <c r="I17" s="124" t="s">
        <v>37</v>
      </c>
      <c r="J17" s="98"/>
      <c r="K17" s="99"/>
      <c r="L17" s="123"/>
      <c r="M17" s="124" t="s">
        <v>40</v>
      </c>
      <c r="N17" s="98"/>
      <c r="O17" s="99"/>
      <c r="P17" s="123"/>
      <c r="Q17" s="124" t="s">
        <v>221</v>
      </c>
      <c r="R17" s="98"/>
      <c r="S17" s="99"/>
      <c r="T17" s="125"/>
      <c r="U17" s="124" t="s">
        <v>222</v>
      </c>
      <c r="V17" s="98"/>
      <c r="W17" s="99"/>
      <c r="X17" s="125"/>
      <c r="Y17" s="124" t="s">
        <v>223</v>
      </c>
      <c r="Z17" s="98"/>
      <c r="AA17" s="99"/>
      <c r="AB17" s="1"/>
      <c r="AC17" s="124" t="s">
        <v>224</v>
      </c>
      <c r="AD17" s="98"/>
      <c r="AE17" s="99"/>
      <c r="AF17" s="16"/>
    </row>
    <row r="18" spans="1:32" ht="14.15" customHeight="1" x14ac:dyDescent="0.3">
      <c r="A18" s="122" t="s">
        <v>42</v>
      </c>
      <c r="B18" s="98"/>
      <c r="C18" s="99"/>
      <c r="D18" s="123"/>
      <c r="E18" s="124" t="s">
        <v>43</v>
      </c>
      <c r="F18" s="98"/>
      <c r="G18" s="99"/>
      <c r="H18" s="123"/>
      <c r="I18" s="124" t="s">
        <v>41</v>
      </c>
      <c r="J18" s="98"/>
      <c r="K18" s="99"/>
      <c r="L18" s="123"/>
      <c r="M18" s="124" t="s">
        <v>44</v>
      </c>
      <c r="N18" s="98"/>
      <c r="O18" s="99"/>
      <c r="P18" s="123"/>
      <c r="Q18" s="124" t="s">
        <v>225</v>
      </c>
      <c r="R18" s="98"/>
      <c r="S18" s="99"/>
      <c r="T18" s="125"/>
      <c r="U18" s="124" t="s">
        <v>226</v>
      </c>
      <c r="V18" s="98"/>
      <c r="W18" s="99"/>
      <c r="X18" s="125"/>
      <c r="Y18" s="124" t="s">
        <v>227</v>
      </c>
      <c r="Z18" s="98"/>
      <c r="AA18" s="99"/>
      <c r="AB18" s="1"/>
      <c r="AC18" s="124" t="s">
        <v>228</v>
      </c>
      <c r="AD18" s="98"/>
      <c r="AE18" s="99"/>
      <c r="AF18" s="16"/>
    </row>
    <row r="19" spans="1:32" ht="14.15" customHeight="1" x14ac:dyDescent="0.3">
      <c r="A19" s="122" t="s">
        <v>46</v>
      </c>
      <c r="B19" s="98"/>
      <c r="C19" s="99"/>
      <c r="D19" s="123"/>
      <c r="E19" s="124" t="s">
        <v>47</v>
      </c>
      <c r="F19" s="98"/>
      <c r="G19" s="99"/>
      <c r="H19" s="123"/>
      <c r="I19" s="124" t="s">
        <v>45</v>
      </c>
      <c r="J19" s="98"/>
      <c r="K19" s="99"/>
      <c r="L19" s="123"/>
      <c r="M19" s="124" t="s">
        <v>48</v>
      </c>
      <c r="N19" s="98"/>
      <c r="O19" s="99"/>
      <c r="P19" s="123"/>
      <c r="Q19" s="124" t="s">
        <v>229</v>
      </c>
      <c r="R19" s="98"/>
      <c r="S19" s="99"/>
      <c r="T19" s="125"/>
      <c r="U19" s="124" t="s">
        <v>230</v>
      </c>
      <c r="V19" s="98"/>
      <c r="W19" s="99"/>
      <c r="X19" s="125"/>
      <c r="Y19" s="124" t="s">
        <v>231</v>
      </c>
      <c r="Z19" s="98"/>
      <c r="AA19" s="99"/>
      <c r="AB19" s="1"/>
      <c r="AC19" s="124" t="s">
        <v>232</v>
      </c>
      <c r="AD19" s="98"/>
      <c r="AE19" s="99"/>
      <c r="AF19" s="16"/>
    </row>
    <row r="20" spans="1:32" ht="14.15" customHeight="1" x14ac:dyDescent="0.3">
      <c r="A20" s="122" t="s">
        <v>50</v>
      </c>
      <c r="B20" s="98"/>
      <c r="C20" s="99"/>
      <c r="D20" s="123"/>
      <c r="E20" s="124" t="s">
        <v>51</v>
      </c>
      <c r="F20" s="98"/>
      <c r="G20" s="99"/>
      <c r="H20" s="123"/>
      <c r="I20" s="124" t="s">
        <v>49</v>
      </c>
      <c r="J20" s="98"/>
      <c r="K20" s="99"/>
      <c r="L20" s="123"/>
      <c r="M20" s="124" t="s">
        <v>52</v>
      </c>
      <c r="N20" s="98"/>
      <c r="O20" s="99"/>
      <c r="P20" s="123"/>
      <c r="Q20" s="124" t="s">
        <v>233</v>
      </c>
      <c r="R20" s="98"/>
      <c r="S20" s="99"/>
      <c r="T20" s="125"/>
      <c r="U20" s="124" t="s">
        <v>234</v>
      </c>
      <c r="V20" s="98"/>
      <c r="W20" s="99"/>
      <c r="X20" s="125"/>
      <c r="Y20" s="124" t="s">
        <v>235</v>
      </c>
      <c r="Z20" s="98"/>
      <c r="AA20" s="99"/>
      <c r="AB20" s="1"/>
      <c r="AC20" s="124" t="s">
        <v>236</v>
      </c>
      <c r="AD20" s="98"/>
      <c r="AE20" s="99"/>
      <c r="AF20" s="16"/>
    </row>
    <row r="21" spans="1:32" ht="14.15" customHeight="1" x14ac:dyDescent="0.3">
      <c r="A21" s="122" t="s">
        <v>54</v>
      </c>
      <c r="B21" s="98"/>
      <c r="C21" s="99"/>
      <c r="D21" s="123"/>
      <c r="E21" s="124" t="s">
        <v>55</v>
      </c>
      <c r="F21" s="98"/>
      <c r="G21" s="99"/>
      <c r="H21" s="123"/>
      <c r="I21" s="124" t="s">
        <v>53</v>
      </c>
      <c r="J21" s="98"/>
      <c r="K21" s="99"/>
      <c r="L21" s="123"/>
      <c r="M21" s="124" t="s">
        <v>56</v>
      </c>
      <c r="N21" s="98"/>
      <c r="O21" s="99"/>
      <c r="P21" s="123"/>
      <c r="Q21" s="124" t="s">
        <v>237</v>
      </c>
      <c r="R21" s="98"/>
      <c r="S21" s="99"/>
      <c r="T21" s="125"/>
      <c r="U21" s="124" t="s">
        <v>238</v>
      </c>
      <c r="V21" s="98"/>
      <c r="W21" s="99"/>
      <c r="X21" s="125"/>
      <c r="Y21" s="124" t="s">
        <v>239</v>
      </c>
      <c r="Z21" s="98"/>
      <c r="AA21" s="99"/>
      <c r="AB21" s="1"/>
      <c r="AC21" s="124" t="s">
        <v>240</v>
      </c>
      <c r="AD21" s="98"/>
      <c r="AE21" s="99"/>
      <c r="AF21" s="16"/>
    </row>
    <row r="22" spans="1:32" ht="14.15" customHeight="1" x14ac:dyDescent="0.3">
      <c r="A22" s="122" t="s">
        <v>58</v>
      </c>
      <c r="B22" s="98"/>
      <c r="C22" s="99"/>
      <c r="D22" s="123"/>
      <c r="E22" s="124" t="s">
        <v>59</v>
      </c>
      <c r="F22" s="98"/>
      <c r="G22" s="99"/>
      <c r="H22" s="123"/>
      <c r="I22" s="124" t="s">
        <v>57</v>
      </c>
      <c r="J22" s="98"/>
      <c r="K22" s="99"/>
      <c r="L22" s="123"/>
      <c r="M22" s="124" t="s">
        <v>60</v>
      </c>
      <c r="N22" s="98"/>
      <c r="O22" s="99"/>
      <c r="P22" s="123"/>
      <c r="Q22" s="124" t="s">
        <v>241</v>
      </c>
      <c r="R22" s="98"/>
      <c r="S22" s="99"/>
      <c r="T22" s="125"/>
      <c r="U22" s="124" t="s">
        <v>242</v>
      </c>
      <c r="V22" s="98"/>
      <c r="W22" s="99"/>
      <c r="X22" s="125"/>
      <c r="Y22" s="124" t="s">
        <v>243</v>
      </c>
      <c r="Z22" s="98"/>
      <c r="AA22" s="99"/>
      <c r="AB22" s="1"/>
      <c r="AC22" s="124" t="s">
        <v>244</v>
      </c>
      <c r="AD22" s="98"/>
      <c r="AE22" s="99"/>
      <c r="AF22" s="16"/>
    </row>
    <row r="23" spans="1:32" ht="14.15" customHeight="1" x14ac:dyDescent="0.3">
      <c r="A23" s="122" t="s">
        <v>62</v>
      </c>
      <c r="B23" s="98"/>
      <c r="C23" s="99"/>
      <c r="D23" s="123"/>
      <c r="E23" s="124" t="s">
        <v>63</v>
      </c>
      <c r="F23" s="98"/>
      <c r="G23" s="99"/>
      <c r="H23" s="123"/>
      <c r="I23" s="124" t="s">
        <v>61</v>
      </c>
      <c r="J23" s="98"/>
      <c r="K23" s="99"/>
      <c r="L23" s="123"/>
      <c r="M23" s="124" t="s">
        <v>64</v>
      </c>
      <c r="N23" s="98"/>
      <c r="O23" s="99"/>
      <c r="P23" s="123"/>
      <c r="Q23" s="124" t="s">
        <v>245</v>
      </c>
      <c r="R23" s="98"/>
      <c r="S23" s="99"/>
      <c r="T23" s="125"/>
      <c r="U23" s="124" t="s">
        <v>246</v>
      </c>
      <c r="V23" s="98"/>
      <c r="W23" s="99"/>
      <c r="X23" s="125"/>
      <c r="Y23" s="124" t="s">
        <v>247</v>
      </c>
      <c r="Z23" s="98"/>
      <c r="AA23" s="99"/>
      <c r="AB23" s="1"/>
      <c r="AC23" s="124" t="s">
        <v>248</v>
      </c>
      <c r="AD23" s="98"/>
      <c r="AE23" s="99"/>
      <c r="AF23" s="16"/>
    </row>
    <row r="24" spans="1:32" ht="14.15" customHeight="1" thickBot="1" x14ac:dyDescent="0.35">
      <c r="A24" s="122" t="s">
        <v>66</v>
      </c>
      <c r="B24" s="98"/>
      <c r="C24" s="99"/>
      <c r="D24" s="123"/>
      <c r="E24" s="124" t="s">
        <v>67</v>
      </c>
      <c r="F24" s="98"/>
      <c r="G24" s="99"/>
      <c r="H24" s="123"/>
      <c r="I24" s="124" t="s">
        <v>65</v>
      </c>
      <c r="J24" s="98"/>
      <c r="K24" s="99"/>
      <c r="L24" s="123"/>
      <c r="M24" s="124" t="s">
        <v>148</v>
      </c>
      <c r="N24" s="98"/>
      <c r="O24" s="99"/>
      <c r="P24" s="123"/>
      <c r="Q24" s="124" t="s">
        <v>249</v>
      </c>
      <c r="R24" s="98"/>
      <c r="S24" s="99"/>
      <c r="T24" s="125"/>
      <c r="U24" s="124" t="s">
        <v>250</v>
      </c>
      <c r="V24" s="98"/>
      <c r="W24" s="99"/>
      <c r="X24" s="125"/>
      <c r="Y24" s="124" t="s">
        <v>251</v>
      </c>
      <c r="Z24" s="98"/>
      <c r="AA24" s="99"/>
      <c r="AB24" s="1"/>
      <c r="AC24" s="124" t="s">
        <v>252</v>
      </c>
      <c r="AD24" s="98"/>
      <c r="AE24" s="99"/>
      <c r="AF24" s="16"/>
    </row>
    <row r="25" spans="1:32" ht="14" thickTop="1" thickBot="1" x14ac:dyDescent="0.35">
      <c r="A25" s="126"/>
      <c r="B25" s="127">
        <f>SUM(B10:B24)</f>
        <v>0</v>
      </c>
      <c r="C25" s="128">
        <f>COUNT(C10:C24,WertC45)</f>
        <v>0</v>
      </c>
      <c r="D25" s="129"/>
      <c r="E25" s="129"/>
      <c r="F25" s="127">
        <f>SUM(F10:F24)</f>
        <v>0</v>
      </c>
      <c r="G25" s="128">
        <f>COUNT(G10:G24,WertG45)</f>
        <v>0</v>
      </c>
      <c r="H25" s="129"/>
      <c r="I25" s="129"/>
      <c r="J25" s="127">
        <f>SUM(J10:J24)</f>
        <v>0</v>
      </c>
      <c r="K25" s="128">
        <f>COUNT(K10:K24,Wert K25)</f>
        <v>0</v>
      </c>
      <c r="L25" s="129"/>
      <c r="M25" s="129"/>
      <c r="N25" s="127">
        <f>SUM(N10:N24)</f>
        <v>0</v>
      </c>
      <c r="O25" s="128">
        <f>COUNT(O10:O24,Wert O25)</f>
        <v>0</v>
      </c>
      <c r="P25" s="129"/>
      <c r="Q25" s="129"/>
      <c r="R25" s="127">
        <f>SUM(R10:R24)</f>
        <v>0</v>
      </c>
      <c r="S25" s="128">
        <f>COUNT(S10:S24,Wert S25)</f>
        <v>0</v>
      </c>
      <c r="T25" s="11"/>
      <c r="U25" s="129"/>
      <c r="V25" s="127">
        <f>SUM(V10:V24)</f>
        <v>0</v>
      </c>
      <c r="W25" s="128">
        <f>COUNT(W10:W24,Wert W25)</f>
        <v>0</v>
      </c>
      <c r="X25" s="11"/>
      <c r="Y25" s="129"/>
      <c r="Z25" s="127">
        <f>SUM(Z10:Z24)</f>
        <v>0</v>
      </c>
      <c r="AA25" s="128">
        <f>COUNT(AA10:AA24,Wert AA25)</f>
        <v>0</v>
      </c>
      <c r="AB25" s="1"/>
      <c r="AC25" s="129"/>
      <c r="AD25" s="127">
        <f>SUM(AD10:AD24)</f>
        <v>0</v>
      </c>
      <c r="AE25" s="128">
        <f>COUNT(AE10:AE24,Wert AE25)</f>
        <v>0</v>
      </c>
      <c r="AF25" s="16"/>
    </row>
    <row r="26" spans="1:32" thickTop="1" x14ac:dyDescent="0.25">
      <c r="A26" s="130"/>
      <c r="B26" s="131" t="s">
        <v>8</v>
      </c>
      <c r="C26" s="131" t="s">
        <v>150</v>
      </c>
      <c r="D26" s="131"/>
      <c r="E26" s="131"/>
      <c r="F26" s="131" t="s">
        <v>8</v>
      </c>
      <c r="G26" s="131" t="s">
        <v>150</v>
      </c>
      <c r="H26" s="131"/>
      <c r="I26" s="131"/>
      <c r="J26" s="131" t="s">
        <v>8</v>
      </c>
      <c r="K26" s="131" t="s">
        <v>150</v>
      </c>
      <c r="L26" s="131"/>
      <c r="M26" s="131"/>
      <c r="N26" s="131" t="s">
        <v>8</v>
      </c>
      <c r="O26" s="131" t="s">
        <v>150</v>
      </c>
      <c r="P26" s="131"/>
      <c r="Q26" s="131"/>
      <c r="R26" s="131" t="s">
        <v>8</v>
      </c>
      <c r="S26" s="131" t="s">
        <v>150</v>
      </c>
      <c r="T26" s="131"/>
      <c r="U26" s="131"/>
      <c r="V26" s="131" t="s">
        <v>8</v>
      </c>
      <c r="W26" s="131" t="s">
        <v>150</v>
      </c>
      <c r="X26" s="131"/>
      <c r="Y26" s="131"/>
      <c r="Z26" s="131" t="s">
        <v>8</v>
      </c>
      <c r="AA26" s="131" t="s">
        <v>150</v>
      </c>
      <c r="AB26" s="132"/>
      <c r="AC26" s="131"/>
      <c r="AD26" s="131" t="s">
        <v>8</v>
      </c>
      <c r="AE26" s="131" t="s">
        <v>150</v>
      </c>
      <c r="AF26" s="133"/>
    </row>
    <row r="27" spans="1:32" ht="12.5" x14ac:dyDescent="0.25">
      <c r="A27" s="134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6"/>
      <c r="U27" s="135"/>
      <c r="V27" s="135"/>
      <c r="W27" s="135"/>
      <c r="X27" s="136"/>
      <c r="Y27" s="135"/>
      <c r="Z27" s="135"/>
      <c r="AA27" s="135"/>
      <c r="AB27" s="1"/>
      <c r="AC27" s="135"/>
      <c r="AD27" s="135"/>
      <c r="AE27" s="135"/>
      <c r="AF27" s="16"/>
    </row>
    <row r="28" spans="1:32" x14ac:dyDescent="0.3">
      <c r="A28" s="134"/>
      <c r="B28" s="137" t="s">
        <v>154</v>
      </c>
      <c r="C28" s="129"/>
      <c r="D28" s="92"/>
      <c r="E28" s="135"/>
      <c r="F28" s="138">
        <f>B25+F25+J25+N25+R25+V25+Z25+AD25</f>
        <v>0</v>
      </c>
      <c r="G28" s="129"/>
      <c r="H28" s="92"/>
      <c r="I28" s="135"/>
      <c r="J28" s="137" t="s">
        <v>155</v>
      </c>
      <c r="K28" s="129"/>
      <c r="L28" s="92"/>
      <c r="M28" s="135"/>
      <c r="N28" s="137">
        <f>C25+G25+K25+O25+S25+W25+AA25+AE25</f>
        <v>0</v>
      </c>
      <c r="O28" s="129"/>
      <c r="P28" s="92"/>
      <c r="Q28" s="135"/>
      <c r="R28" s="137"/>
      <c r="S28" s="129"/>
      <c r="T28" s="11"/>
      <c r="U28" s="135"/>
      <c r="V28" s="137"/>
      <c r="W28" s="129"/>
      <c r="X28" s="11"/>
      <c r="Y28" s="135"/>
      <c r="Z28" s="137"/>
      <c r="AA28" s="129"/>
      <c r="AB28" s="1"/>
      <c r="AC28" s="135"/>
      <c r="AD28" s="137"/>
      <c r="AE28" s="129"/>
      <c r="AF28" s="16"/>
    </row>
    <row r="29" spans="1:32" ht="12.5" x14ac:dyDescent="0.25">
      <c r="A29" s="139" t="s">
        <v>156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6"/>
      <c r="U29" s="137"/>
      <c r="V29" s="137"/>
      <c r="W29" s="137"/>
      <c r="X29" s="136"/>
      <c r="Y29" s="137"/>
      <c r="Z29" s="137"/>
      <c r="AA29" s="137"/>
      <c r="AB29" s="1"/>
      <c r="AC29" s="137"/>
      <c r="AD29" s="137"/>
      <c r="AE29" s="137"/>
      <c r="AF29" s="16"/>
    </row>
    <row r="30" spans="1:32" ht="12.5" x14ac:dyDescent="0.25">
      <c r="A30" s="120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0"/>
      <c r="U30" s="121"/>
      <c r="V30" s="121"/>
      <c r="W30" s="121"/>
      <c r="X30" s="10"/>
      <c r="Y30" s="121"/>
      <c r="Z30" s="121"/>
      <c r="AA30" s="121"/>
      <c r="AB30" s="1"/>
      <c r="AC30" s="121"/>
      <c r="AD30" s="121"/>
      <c r="AE30" s="121"/>
      <c r="AF30" s="16"/>
    </row>
    <row r="31" spans="1:32" ht="10.5" customHeight="1" x14ac:dyDescent="0.25">
      <c r="A31" s="140" t="s">
        <v>157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2"/>
      <c r="U31" s="141"/>
      <c r="V31" s="141"/>
      <c r="W31" s="141"/>
      <c r="X31" s="142"/>
      <c r="Y31" s="141"/>
      <c r="Z31" s="141"/>
      <c r="AA31" s="141"/>
      <c r="AB31" s="1"/>
      <c r="AC31" s="141"/>
      <c r="AD31" s="141"/>
      <c r="AE31" s="141"/>
      <c r="AF31" s="16"/>
    </row>
    <row r="32" spans="1:32" ht="10.5" customHeight="1" x14ac:dyDescent="0.25">
      <c r="A32" s="140" t="s">
        <v>158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 t="s">
        <v>160</v>
      </c>
      <c r="L32" s="141"/>
      <c r="M32" s="141"/>
      <c r="N32" s="143">
        <f>MIN(C10:C24,G10:G24,K10:K24,O10:O24,S10:S24,W10:W24,AA10:AA24,AE10:AE24)</f>
        <v>0</v>
      </c>
      <c r="O32" s="141" t="s">
        <v>1</v>
      </c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"/>
      <c r="AC32" s="141"/>
      <c r="AD32" s="141"/>
      <c r="AE32" s="141"/>
      <c r="AF32" s="16"/>
    </row>
    <row r="33" spans="1:32" ht="10.5" customHeight="1" x14ac:dyDescent="0.25">
      <c r="A33" s="144" t="s">
        <v>181</v>
      </c>
      <c r="B33" s="145"/>
      <c r="C33" s="145"/>
      <c r="D33" s="145"/>
      <c r="E33" s="145"/>
      <c r="F33" s="145"/>
      <c r="G33" s="145"/>
      <c r="H33" s="145"/>
      <c r="I33" s="145"/>
      <c r="J33" s="145"/>
      <c r="K33" s="145" t="s">
        <v>161</v>
      </c>
      <c r="L33" s="145"/>
      <c r="M33" s="145"/>
      <c r="N33" s="146">
        <f>MAX(C10:C24,G10:G24,K10:K24,O10:O24,S10:S24,W10:W24,AA10:AA24,AE10:AE24)</f>
        <v>0</v>
      </c>
      <c r="O33" s="145" t="s">
        <v>1</v>
      </c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7"/>
      <c r="AC33" s="145"/>
      <c r="AD33" s="145"/>
      <c r="AE33" s="145"/>
      <c r="AF33" s="148"/>
    </row>
  </sheetData>
  <phoneticPr fontId="0" type="noConversion"/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10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DB37F-4972-4B9A-94CE-A115953F7D61}">
  <dimension ref="A1:S53"/>
  <sheetViews>
    <sheetView zoomScale="175" zoomScaleNormal="175" workbookViewId="0">
      <selection activeCell="F2" activeCellId="1" sqref="R3 F2"/>
    </sheetView>
  </sheetViews>
  <sheetFormatPr defaultColWidth="11.453125" defaultRowHeight="13" x14ac:dyDescent="0.3"/>
  <cols>
    <col min="1" max="1" width="3.453125" style="9" customWidth="1"/>
    <col min="2" max="2" width="10.7265625" style="9" customWidth="1"/>
    <col min="3" max="3" width="5" style="9" customWidth="1"/>
    <col min="4" max="4" width="1.7265625" style="9" customWidth="1"/>
    <col min="5" max="5" width="3.453125" style="9" customWidth="1"/>
    <col min="6" max="6" width="10.7265625" style="9" customWidth="1"/>
    <col min="7" max="7" width="5" style="9" customWidth="1"/>
    <col min="8" max="8" width="1.7265625" style="9" customWidth="1"/>
    <col min="9" max="9" width="3.453125" style="9" customWidth="1"/>
    <col min="10" max="10" width="10.7265625" style="9" customWidth="1"/>
    <col min="11" max="11" width="5" style="5" customWidth="1"/>
    <col min="12" max="12" width="1.7265625" style="9" customWidth="1"/>
    <col min="13" max="13" width="3.453125" style="9" customWidth="1"/>
    <col min="14" max="14" width="10.7265625" style="9" customWidth="1"/>
    <col min="15" max="15" width="5" style="9" customWidth="1"/>
    <col min="16" max="16" width="0.81640625" style="9" customWidth="1"/>
    <col min="17" max="16384" width="11.453125" style="9"/>
  </cols>
  <sheetData>
    <row r="1" spans="1:19" customFormat="1" x14ac:dyDescent="0.3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5"/>
      <c r="R1" s="5"/>
      <c r="S1" s="5"/>
    </row>
    <row r="2" spans="1:19" customFormat="1" x14ac:dyDescent="0.3">
      <c r="A2" s="7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8"/>
      <c r="Q2" s="5"/>
      <c r="R2" s="5"/>
      <c r="S2" s="5"/>
    </row>
    <row r="3" spans="1:19" customFormat="1" ht="18.75" customHeight="1" x14ac:dyDescent="0.3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8"/>
      <c r="Q3" s="5"/>
      <c r="R3" s="5"/>
      <c r="S3" s="5"/>
    </row>
    <row r="4" spans="1:19" customFormat="1" ht="21.75" customHeight="1" x14ac:dyDescent="0.3">
      <c r="A4" s="19" t="s">
        <v>2</v>
      </c>
      <c r="B4" s="20"/>
      <c r="C4" s="47"/>
      <c r="D4" s="47"/>
      <c r="E4" s="47"/>
      <c r="F4" s="67"/>
      <c r="G4" s="47"/>
      <c r="H4" s="47"/>
      <c r="I4" s="47"/>
      <c r="J4" s="190" t="s">
        <v>297</v>
      </c>
      <c r="K4" s="20"/>
      <c r="L4" s="20"/>
      <c r="M4" s="20"/>
      <c r="N4" s="50"/>
      <c r="O4" s="75"/>
      <c r="P4" s="21"/>
      <c r="Q4" s="5"/>
      <c r="R4" s="5"/>
      <c r="S4" s="5"/>
    </row>
    <row r="5" spans="1:19" customFormat="1" x14ac:dyDescent="0.3">
      <c r="A5" s="19" t="s">
        <v>3</v>
      </c>
      <c r="B5" s="22"/>
      <c r="C5" s="66"/>
      <c r="D5" s="66"/>
      <c r="E5" s="66"/>
      <c r="F5" s="23"/>
      <c r="G5" s="66"/>
      <c r="H5" s="66"/>
      <c r="I5" s="66"/>
      <c r="J5" s="190" t="s">
        <v>298</v>
      </c>
      <c r="K5" s="20"/>
      <c r="L5" s="22"/>
      <c r="M5" s="22"/>
      <c r="N5" s="31"/>
      <c r="O5" s="76"/>
      <c r="P5" s="21"/>
      <c r="Q5" s="9"/>
      <c r="R5" s="9"/>
      <c r="S5" s="9"/>
    </row>
    <row r="6" spans="1:19" x14ac:dyDescent="0.3">
      <c r="A6" s="19" t="s">
        <v>4</v>
      </c>
      <c r="B6" s="22"/>
      <c r="C6" s="66"/>
      <c r="D6" s="66"/>
      <c r="E6" s="66"/>
      <c r="F6" s="23"/>
      <c r="G6" s="66"/>
      <c r="H6" s="68"/>
      <c r="I6" s="66"/>
      <c r="J6" s="190" t="s">
        <v>165</v>
      </c>
      <c r="K6" s="20"/>
      <c r="L6" s="22"/>
      <c r="M6" s="22"/>
      <c r="N6" s="31"/>
      <c r="O6" s="76"/>
      <c r="P6" s="21"/>
    </row>
    <row r="7" spans="1:19" x14ac:dyDescent="0.3">
      <c r="A7" s="19"/>
      <c r="B7" s="22"/>
      <c r="C7" s="66"/>
      <c r="D7" s="66"/>
      <c r="E7" s="66"/>
      <c r="F7" s="23"/>
      <c r="G7" s="66"/>
      <c r="H7" s="191" t="s">
        <v>5</v>
      </c>
      <c r="I7" s="66"/>
      <c r="J7" s="190" t="s">
        <v>299</v>
      </c>
      <c r="K7" s="20"/>
      <c r="L7" s="22"/>
      <c r="M7" s="22"/>
      <c r="N7" s="31"/>
      <c r="O7" s="76"/>
      <c r="P7" s="21"/>
    </row>
    <row r="8" spans="1:19" s="10" customFormat="1" ht="10.5" x14ac:dyDescent="0.25">
      <c r="A8" s="24"/>
      <c r="B8" s="25" t="s">
        <v>6</v>
      </c>
      <c r="C8" s="25"/>
      <c r="D8" s="25"/>
      <c r="E8" s="25"/>
      <c r="F8" s="25" t="s">
        <v>6</v>
      </c>
      <c r="G8" s="26"/>
      <c r="H8" s="27" t="s">
        <v>7</v>
      </c>
      <c r="I8" s="25"/>
      <c r="J8" s="25" t="s">
        <v>6</v>
      </c>
      <c r="K8" s="28"/>
      <c r="L8" s="25"/>
      <c r="M8" s="25"/>
      <c r="N8" s="25" t="s">
        <v>6</v>
      </c>
      <c r="O8" s="25"/>
      <c r="P8" s="29"/>
    </row>
    <row r="9" spans="1:19" s="10" customFormat="1" ht="10.5" x14ac:dyDescent="0.25">
      <c r="A9" s="30"/>
      <c r="B9" s="31" t="s">
        <v>8</v>
      </c>
      <c r="C9" s="32" t="s">
        <v>1</v>
      </c>
      <c r="D9" s="31"/>
      <c r="E9" s="31"/>
      <c r="F9" s="31" t="s">
        <v>8</v>
      </c>
      <c r="G9" s="32" t="s">
        <v>1</v>
      </c>
      <c r="H9" s="31"/>
      <c r="I9" s="31"/>
      <c r="J9" s="31" t="s">
        <v>8</v>
      </c>
      <c r="K9" s="33" t="s">
        <v>1</v>
      </c>
      <c r="L9" s="31"/>
      <c r="M9" s="31"/>
      <c r="N9" s="31" t="s">
        <v>8</v>
      </c>
      <c r="O9" s="32" t="s">
        <v>1</v>
      </c>
      <c r="P9" s="29"/>
    </row>
    <row r="10" spans="1:19" ht="14.15" customHeight="1" x14ac:dyDescent="0.3">
      <c r="A10" s="34" t="s">
        <v>9</v>
      </c>
      <c r="B10" s="71"/>
      <c r="C10" s="72"/>
      <c r="D10" s="35"/>
      <c r="E10" s="36" t="s">
        <v>10</v>
      </c>
      <c r="F10" s="71"/>
      <c r="G10" s="72"/>
      <c r="H10" s="35"/>
      <c r="I10" s="36" t="s">
        <v>11</v>
      </c>
      <c r="J10" s="71"/>
      <c r="K10" s="72"/>
      <c r="L10" s="35"/>
      <c r="M10" s="36" t="s">
        <v>12</v>
      </c>
      <c r="N10" s="71"/>
      <c r="O10" s="72"/>
      <c r="P10" s="29"/>
    </row>
    <row r="11" spans="1:19" ht="14.15" customHeight="1" x14ac:dyDescent="0.3">
      <c r="A11" s="34" t="s">
        <v>13</v>
      </c>
      <c r="B11" s="71"/>
      <c r="C11" s="72"/>
      <c r="D11" s="35"/>
      <c r="E11" s="36" t="s">
        <v>14</v>
      </c>
      <c r="F11" s="71"/>
      <c r="G11" s="72"/>
      <c r="H11" s="35"/>
      <c r="I11" s="36" t="s">
        <v>15</v>
      </c>
      <c r="J11" s="71"/>
      <c r="K11" s="72"/>
      <c r="L11" s="35"/>
      <c r="M11" s="36" t="s">
        <v>16</v>
      </c>
      <c r="N11" s="71"/>
      <c r="O11" s="72"/>
      <c r="P11" s="37"/>
    </row>
    <row r="12" spans="1:19" ht="14.15" customHeight="1" x14ac:dyDescent="0.3">
      <c r="A12" s="34" t="s">
        <v>17</v>
      </c>
      <c r="B12" s="71"/>
      <c r="C12" s="72"/>
      <c r="D12" s="35"/>
      <c r="E12" s="36" t="s">
        <v>18</v>
      </c>
      <c r="F12" s="71"/>
      <c r="G12" s="72"/>
      <c r="H12" s="35"/>
      <c r="I12" s="36" t="s">
        <v>19</v>
      </c>
      <c r="J12" s="71"/>
      <c r="K12" s="72"/>
      <c r="L12" s="35"/>
      <c r="M12" s="36" t="s">
        <v>20</v>
      </c>
      <c r="N12" s="71"/>
      <c r="O12" s="72"/>
      <c r="P12" s="37"/>
    </row>
    <row r="13" spans="1:19" ht="14.15" customHeight="1" x14ac:dyDescent="0.3">
      <c r="A13" s="34" t="s">
        <v>21</v>
      </c>
      <c r="B13" s="71"/>
      <c r="C13" s="72"/>
      <c r="D13" s="35"/>
      <c r="E13" s="36" t="s">
        <v>22</v>
      </c>
      <c r="F13" s="71"/>
      <c r="G13" s="72"/>
      <c r="H13" s="35"/>
      <c r="I13" s="36" t="s">
        <v>23</v>
      </c>
      <c r="J13" s="71"/>
      <c r="K13" s="72"/>
      <c r="L13" s="35"/>
      <c r="M13" s="36" t="s">
        <v>24</v>
      </c>
      <c r="N13" s="71"/>
      <c r="O13" s="72"/>
      <c r="P13" s="21"/>
    </row>
    <row r="14" spans="1:19" ht="14.15" customHeight="1" x14ac:dyDescent="0.3">
      <c r="A14" s="34" t="s">
        <v>25</v>
      </c>
      <c r="B14" s="71"/>
      <c r="C14" s="72"/>
      <c r="D14" s="35"/>
      <c r="E14" s="36" t="s">
        <v>26</v>
      </c>
      <c r="F14" s="71"/>
      <c r="G14" s="72"/>
      <c r="H14" s="35"/>
      <c r="I14" s="36" t="s">
        <v>27</v>
      </c>
      <c r="J14" s="71"/>
      <c r="K14" s="72"/>
      <c r="L14" s="35"/>
      <c r="M14" s="36" t="s">
        <v>28</v>
      </c>
      <c r="N14" s="71"/>
      <c r="O14" s="72"/>
      <c r="P14" s="21"/>
    </row>
    <row r="15" spans="1:19" ht="14.15" customHeight="1" x14ac:dyDescent="0.3">
      <c r="A15" s="34" t="s">
        <v>29</v>
      </c>
      <c r="B15" s="71"/>
      <c r="C15" s="72"/>
      <c r="D15" s="35"/>
      <c r="E15" s="36" t="s">
        <v>30</v>
      </c>
      <c r="F15" s="71"/>
      <c r="G15" s="72"/>
      <c r="H15" s="35"/>
      <c r="I15" s="36" t="s">
        <v>31</v>
      </c>
      <c r="J15" s="71"/>
      <c r="K15" s="72"/>
      <c r="L15" s="35"/>
      <c r="M15" s="36" t="s">
        <v>32</v>
      </c>
      <c r="N15" s="71"/>
      <c r="O15" s="72"/>
      <c r="P15" s="21"/>
    </row>
    <row r="16" spans="1:19" ht="14.15" customHeight="1" x14ac:dyDescent="0.3">
      <c r="A16" s="34" t="s">
        <v>33</v>
      </c>
      <c r="B16" s="71"/>
      <c r="C16" s="72"/>
      <c r="D16" s="35"/>
      <c r="E16" s="36" t="s">
        <v>34</v>
      </c>
      <c r="F16" s="71"/>
      <c r="G16" s="72"/>
      <c r="H16" s="35"/>
      <c r="I16" s="36" t="s">
        <v>35</v>
      </c>
      <c r="J16" s="71"/>
      <c r="K16" s="72"/>
      <c r="L16" s="35"/>
      <c r="M16" s="36" t="s">
        <v>36</v>
      </c>
      <c r="N16" s="71"/>
      <c r="O16" s="72"/>
      <c r="P16" s="21"/>
    </row>
    <row r="17" spans="1:16" ht="14.15" customHeight="1" x14ac:dyDescent="0.3">
      <c r="A17" s="34" t="s">
        <v>37</v>
      </c>
      <c r="B17" s="71"/>
      <c r="C17" s="72"/>
      <c r="D17" s="35"/>
      <c r="E17" s="36" t="s">
        <v>38</v>
      </c>
      <c r="F17" s="71"/>
      <c r="G17" s="72"/>
      <c r="H17" s="35"/>
      <c r="I17" s="36" t="s">
        <v>39</v>
      </c>
      <c r="J17" s="71"/>
      <c r="K17" s="72"/>
      <c r="L17" s="35"/>
      <c r="M17" s="36" t="s">
        <v>40</v>
      </c>
      <c r="N17" s="71"/>
      <c r="O17" s="72"/>
      <c r="P17" s="21"/>
    </row>
    <row r="18" spans="1:16" ht="14.15" customHeight="1" x14ac:dyDescent="0.3">
      <c r="A18" s="34" t="s">
        <v>41</v>
      </c>
      <c r="B18" s="71"/>
      <c r="C18" s="72"/>
      <c r="D18" s="35"/>
      <c r="E18" s="36" t="s">
        <v>42</v>
      </c>
      <c r="F18" s="71"/>
      <c r="G18" s="72"/>
      <c r="H18" s="35"/>
      <c r="I18" s="36" t="s">
        <v>43</v>
      </c>
      <c r="J18" s="71"/>
      <c r="K18" s="72"/>
      <c r="L18" s="35"/>
      <c r="M18" s="36" t="s">
        <v>44</v>
      </c>
      <c r="N18" s="71"/>
      <c r="O18" s="72"/>
      <c r="P18" s="21"/>
    </row>
    <row r="19" spans="1:16" ht="14.15" customHeight="1" x14ac:dyDescent="0.3">
      <c r="A19" s="34" t="s">
        <v>45</v>
      </c>
      <c r="B19" s="71"/>
      <c r="C19" s="72"/>
      <c r="D19" s="35"/>
      <c r="E19" s="36" t="s">
        <v>46</v>
      </c>
      <c r="F19" s="71"/>
      <c r="G19" s="72"/>
      <c r="H19" s="35"/>
      <c r="I19" s="36" t="s">
        <v>47</v>
      </c>
      <c r="J19" s="71"/>
      <c r="K19" s="72"/>
      <c r="L19" s="35"/>
      <c r="M19" s="36" t="s">
        <v>48</v>
      </c>
      <c r="N19" s="71"/>
      <c r="O19" s="72"/>
      <c r="P19" s="21"/>
    </row>
    <row r="20" spans="1:16" ht="14.15" customHeight="1" x14ac:dyDescent="0.3">
      <c r="A20" s="34" t="s">
        <v>49</v>
      </c>
      <c r="B20" s="71"/>
      <c r="C20" s="72"/>
      <c r="D20" s="35"/>
      <c r="E20" s="36" t="s">
        <v>50</v>
      </c>
      <c r="F20" s="71"/>
      <c r="G20" s="72"/>
      <c r="H20" s="35"/>
      <c r="I20" s="36" t="s">
        <v>51</v>
      </c>
      <c r="J20" s="71"/>
      <c r="K20" s="72"/>
      <c r="L20" s="35"/>
      <c r="M20" s="36" t="s">
        <v>52</v>
      </c>
      <c r="N20" s="71"/>
      <c r="O20" s="72"/>
      <c r="P20" s="21"/>
    </row>
    <row r="21" spans="1:16" ht="14.15" customHeight="1" x14ac:dyDescent="0.3">
      <c r="A21" s="34" t="s">
        <v>53</v>
      </c>
      <c r="B21" s="71"/>
      <c r="C21" s="72"/>
      <c r="D21" s="35"/>
      <c r="E21" s="36" t="s">
        <v>54</v>
      </c>
      <c r="F21" s="71"/>
      <c r="G21" s="72"/>
      <c r="H21" s="35"/>
      <c r="I21" s="36" t="s">
        <v>55</v>
      </c>
      <c r="J21" s="71"/>
      <c r="K21" s="72"/>
      <c r="L21" s="35"/>
      <c r="M21" s="36" t="s">
        <v>56</v>
      </c>
      <c r="N21" s="71"/>
      <c r="O21" s="72"/>
      <c r="P21" s="21"/>
    </row>
    <row r="22" spans="1:16" s="11" customFormat="1" ht="14.15" customHeight="1" x14ac:dyDescent="0.3">
      <c r="A22" s="34" t="s">
        <v>57</v>
      </c>
      <c r="B22" s="71"/>
      <c r="C22" s="72"/>
      <c r="D22" s="35"/>
      <c r="E22" s="36" t="s">
        <v>58</v>
      </c>
      <c r="F22" s="71"/>
      <c r="G22" s="72"/>
      <c r="H22" s="35"/>
      <c r="I22" s="36" t="s">
        <v>59</v>
      </c>
      <c r="J22" s="71"/>
      <c r="K22" s="72"/>
      <c r="L22" s="35"/>
      <c r="M22" s="36" t="s">
        <v>60</v>
      </c>
      <c r="N22" s="71"/>
      <c r="O22" s="72"/>
      <c r="P22" s="38"/>
    </row>
    <row r="23" spans="1:16" ht="14.15" customHeight="1" x14ac:dyDescent="0.3">
      <c r="A23" s="34" t="s">
        <v>61</v>
      </c>
      <c r="B23" s="71"/>
      <c r="C23" s="72"/>
      <c r="D23" s="35"/>
      <c r="E23" s="36" t="s">
        <v>62</v>
      </c>
      <c r="F23" s="71"/>
      <c r="G23" s="72"/>
      <c r="H23" s="35"/>
      <c r="I23" s="36" t="s">
        <v>63</v>
      </c>
      <c r="J23" s="71"/>
      <c r="K23" s="72"/>
      <c r="L23" s="35"/>
      <c r="M23" s="36" t="s">
        <v>64</v>
      </c>
      <c r="N23" s="71"/>
      <c r="O23" s="72"/>
      <c r="P23" s="21"/>
    </row>
    <row r="24" spans="1:16" ht="14.15" customHeight="1" x14ac:dyDescent="0.3">
      <c r="A24" s="34" t="s">
        <v>65</v>
      </c>
      <c r="B24" s="71"/>
      <c r="C24" s="72"/>
      <c r="D24" s="35"/>
      <c r="E24" s="36" t="s">
        <v>66</v>
      </c>
      <c r="F24" s="71"/>
      <c r="G24" s="72"/>
      <c r="H24" s="35"/>
      <c r="I24" s="36" t="s">
        <v>67</v>
      </c>
      <c r="J24" s="71"/>
      <c r="K24" s="72"/>
      <c r="L24" s="35"/>
      <c r="M24" s="36" t="s">
        <v>68</v>
      </c>
      <c r="N24" s="71"/>
      <c r="O24" s="72"/>
      <c r="P24" s="21"/>
    </row>
    <row r="25" spans="1:16" ht="14.15" customHeight="1" x14ac:dyDescent="0.3">
      <c r="A25" s="34" t="s">
        <v>69</v>
      </c>
      <c r="B25" s="71"/>
      <c r="C25" s="72"/>
      <c r="D25" s="35"/>
      <c r="E25" s="36" t="s">
        <v>70</v>
      </c>
      <c r="F25" s="71"/>
      <c r="G25" s="72"/>
      <c r="H25" s="35"/>
      <c r="I25" s="36" t="s">
        <v>71</v>
      </c>
      <c r="J25" s="71"/>
      <c r="K25" s="72"/>
      <c r="L25" s="35"/>
      <c r="M25" s="36" t="s">
        <v>72</v>
      </c>
      <c r="N25" s="71"/>
      <c r="O25" s="72"/>
      <c r="P25" s="21"/>
    </row>
    <row r="26" spans="1:16" ht="14.15" customHeight="1" x14ac:dyDescent="0.3">
      <c r="A26" s="34" t="s">
        <v>73</v>
      </c>
      <c r="B26" s="71"/>
      <c r="C26" s="72"/>
      <c r="D26" s="35"/>
      <c r="E26" s="36" t="s">
        <v>74</v>
      </c>
      <c r="F26" s="71"/>
      <c r="G26" s="72"/>
      <c r="H26" s="35"/>
      <c r="I26" s="36" t="s">
        <v>75</v>
      </c>
      <c r="J26" s="71"/>
      <c r="K26" s="72"/>
      <c r="L26" s="35"/>
      <c r="M26" s="36" t="s">
        <v>76</v>
      </c>
      <c r="N26" s="71"/>
      <c r="O26" s="72"/>
      <c r="P26" s="21"/>
    </row>
    <row r="27" spans="1:16" ht="14.15" customHeight="1" x14ac:dyDescent="0.3">
      <c r="A27" s="34" t="s">
        <v>77</v>
      </c>
      <c r="B27" s="71"/>
      <c r="C27" s="72"/>
      <c r="D27" s="35"/>
      <c r="E27" s="36" t="s">
        <v>78</v>
      </c>
      <c r="F27" s="71"/>
      <c r="G27" s="72"/>
      <c r="H27" s="35"/>
      <c r="I27" s="36" t="s">
        <v>79</v>
      </c>
      <c r="J27" s="71"/>
      <c r="K27" s="72"/>
      <c r="L27" s="35"/>
      <c r="M27" s="36" t="s">
        <v>80</v>
      </c>
      <c r="N27" s="71"/>
      <c r="O27" s="72"/>
      <c r="P27" s="21"/>
    </row>
    <row r="28" spans="1:16" ht="14.15" customHeight="1" x14ac:dyDescent="0.3">
      <c r="A28" s="34" t="s">
        <v>81</v>
      </c>
      <c r="B28" s="71"/>
      <c r="C28" s="72"/>
      <c r="D28" s="35"/>
      <c r="E28" s="36" t="s">
        <v>82</v>
      </c>
      <c r="F28" s="71"/>
      <c r="G28" s="72"/>
      <c r="H28" s="35"/>
      <c r="I28" s="36" t="s">
        <v>83</v>
      </c>
      <c r="J28" s="71"/>
      <c r="K28" s="72"/>
      <c r="L28" s="35"/>
      <c r="M28" s="36" t="s">
        <v>84</v>
      </c>
      <c r="N28" s="71"/>
      <c r="O28" s="72"/>
      <c r="P28" s="21"/>
    </row>
    <row r="29" spans="1:16" ht="14.15" customHeight="1" x14ac:dyDescent="0.3">
      <c r="A29" s="34" t="s">
        <v>85</v>
      </c>
      <c r="B29" s="71"/>
      <c r="C29" s="72"/>
      <c r="D29" s="35"/>
      <c r="E29" s="36" t="s">
        <v>86</v>
      </c>
      <c r="F29" s="71"/>
      <c r="G29" s="72"/>
      <c r="H29" s="35"/>
      <c r="I29" s="36" t="s">
        <v>87</v>
      </c>
      <c r="J29" s="71"/>
      <c r="K29" s="72"/>
      <c r="L29" s="35"/>
      <c r="M29" s="36" t="s">
        <v>88</v>
      </c>
      <c r="N29" s="71"/>
      <c r="O29" s="72"/>
      <c r="P29" s="21"/>
    </row>
    <row r="30" spans="1:16" ht="14.15" customHeight="1" x14ac:dyDescent="0.3">
      <c r="A30" s="34" t="s">
        <v>89</v>
      </c>
      <c r="B30" s="71"/>
      <c r="C30" s="72"/>
      <c r="D30" s="35"/>
      <c r="E30" s="36" t="s">
        <v>90</v>
      </c>
      <c r="F30" s="71"/>
      <c r="G30" s="72"/>
      <c r="H30" s="35"/>
      <c r="I30" s="36" t="s">
        <v>91</v>
      </c>
      <c r="J30" s="71"/>
      <c r="K30" s="72"/>
      <c r="L30" s="35"/>
      <c r="M30" s="36" t="s">
        <v>92</v>
      </c>
      <c r="N30" s="71"/>
      <c r="O30" s="72"/>
      <c r="P30" s="21"/>
    </row>
    <row r="31" spans="1:16" ht="14.15" customHeight="1" x14ac:dyDescent="0.3">
      <c r="A31" s="34" t="s">
        <v>93</v>
      </c>
      <c r="B31" s="71"/>
      <c r="C31" s="72"/>
      <c r="D31" s="35"/>
      <c r="E31" s="36" t="s">
        <v>94</v>
      </c>
      <c r="F31" s="71"/>
      <c r="G31" s="72"/>
      <c r="H31" s="35"/>
      <c r="I31" s="36" t="s">
        <v>95</v>
      </c>
      <c r="J31" s="71"/>
      <c r="K31" s="72"/>
      <c r="L31" s="35"/>
      <c r="M31" s="36" t="s">
        <v>96</v>
      </c>
      <c r="N31" s="71"/>
      <c r="O31" s="72"/>
      <c r="P31" s="21"/>
    </row>
    <row r="32" spans="1:16" ht="14.15" customHeight="1" x14ac:dyDescent="0.3">
      <c r="A32" s="34" t="s">
        <v>97</v>
      </c>
      <c r="B32" s="71"/>
      <c r="C32" s="72"/>
      <c r="D32" s="35"/>
      <c r="E32" s="36" t="s">
        <v>98</v>
      </c>
      <c r="F32" s="71"/>
      <c r="G32" s="72"/>
      <c r="H32" s="35"/>
      <c r="I32" s="36" t="s">
        <v>99</v>
      </c>
      <c r="J32" s="71"/>
      <c r="K32" s="72"/>
      <c r="L32" s="35"/>
      <c r="M32" s="36" t="s">
        <v>100</v>
      </c>
      <c r="N32" s="71"/>
      <c r="O32" s="72"/>
      <c r="P32" s="21"/>
    </row>
    <row r="33" spans="1:16" ht="14.15" customHeight="1" x14ac:dyDescent="0.3">
      <c r="A33" s="34" t="s">
        <v>101</v>
      </c>
      <c r="B33" s="71"/>
      <c r="C33" s="72"/>
      <c r="D33" s="35"/>
      <c r="E33" s="36" t="s">
        <v>102</v>
      </c>
      <c r="F33" s="71"/>
      <c r="G33" s="72"/>
      <c r="H33" s="35"/>
      <c r="I33" s="36" t="s">
        <v>103</v>
      </c>
      <c r="J33" s="71"/>
      <c r="K33" s="72"/>
      <c r="L33" s="35"/>
      <c r="M33" s="36" t="s">
        <v>104</v>
      </c>
      <c r="N33" s="71"/>
      <c r="O33" s="72"/>
      <c r="P33" s="21"/>
    </row>
    <row r="34" spans="1:16" ht="14.15" customHeight="1" x14ac:dyDescent="0.3">
      <c r="A34" s="34" t="s">
        <v>105</v>
      </c>
      <c r="B34" s="71"/>
      <c r="C34" s="72"/>
      <c r="D34" s="35"/>
      <c r="E34" s="36" t="s">
        <v>106</v>
      </c>
      <c r="F34" s="71"/>
      <c r="G34" s="72"/>
      <c r="H34" s="35"/>
      <c r="I34" s="36" t="s">
        <v>107</v>
      </c>
      <c r="J34" s="71"/>
      <c r="K34" s="72"/>
      <c r="L34" s="35"/>
      <c r="M34" s="36" t="s">
        <v>108</v>
      </c>
      <c r="N34" s="71"/>
      <c r="O34" s="72"/>
      <c r="P34" s="21"/>
    </row>
    <row r="35" spans="1:16" ht="14.15" customHeight="1" x14ac:dyDescent="0.3">
      <c r="A35" s="34" t="s">
        <v>109</v>
      </c>
      <c r="B35" s="71"/>
      <c r="C35" s="72"/>
      <c r="D35" s="35"/>
      <c r="E35" s="36" t="s">
        <v>110</v>
      </c>
      <c r="F35" s="71"/>
      <c r="G35" s="72"/>
      <c r="H35" s="35"/>
      <c r="I35" s="36" t="s">
        <v>111</v>
      </c>
      <c r="J35" s="71"/>
      <c r="K35" s="72"/>
      <c r="L35" s="35"/>
      <c r="M35" s="36" t="s">
        <v>112</v>
      </c>
      <c r="N35" s="71"/>
      <c r="O35" s="72"/>
      <c r="P35" s="21"/>
    </row>
    <row r="36" spans="1:16" ht="14.15" customHeight="1" x14ac:dyDescent="0.3">
      <c r="A36" s="34" t="s">
        <v>113</v>
      </c>
      <c r="B36" s="71"/>
      <c r="C36" s="72"/>
      <c r="D36" s="35"/>
      <c r="E36" s="36" t="s">
        <v>114</v>
      </c>
      <c r="F36" s="71"/>
      <c r="G36" s="72"/>
      <c r="H36" s="35"/>
      <c r="I36" s="36" t="s">
        <v>115</v>
      </c>
      <c r="J36" s="71"/>
      <c r="K36" s="72"/>
      <c r="L36" s="35"/>
      <c r="M36" s="36" t="s">
        <v>116</v>
      </c>
      <c r="N36" s="71"/>
      <c r="O36" s="72"/>
      <c r="P36" s="21"/>
    </row>
    <row r="37" spans="1:16" ht="14.15" customHeight="1" x14ac:dyDescent="0.3">
      <c r="A37" s="34" t="s">
        <v>117</v>
      </c>
      <c r="B37" s="71"/>
      <c r="C37" s="72"/>
      <c r="D37" s="35"/>
      <c r="E37" s="36" t="s">
        <v>118</v>
      </c>
      <c r="F37" s="71"/>
      <c r="G37" s="72"/>
      <c r="H37" s="35"/>
      <c r="I37" s="36" t="s">
        <v>119</v>
      </c>
      <c r="J37" s="71"/>
      <c r="K37" s="72"/>
      <c r="L37" s="35"/>
      <c r="M37" s="36" t="s">
        <v>120</v>
      </c>
      <c r="N37" s="71"/>
      <c r="O37" s="72"/>
      <c r="P37" s="21"/>
    </row>
    <row r="38" spans="1:16" ht="14.15" customHeight="1" x14ac:dyDescent="0.3">
      <c r="A38" s="34" t="s">
        <v>121</v>
      </c>
      <c r="B38" s="71"/>
      <c r="C38" s="72"/>
      <c r="D38" s="35"/>
      <c r="E38" s="36" t="s">
        <v>122</v>
      </c>
      <c r="F38" s="71"/>
      <c r="G38" s="72"/>
      <c r="H38" s="35"/>
      <c r="I38" s="36" t="s">
        <v>123</v>
      </c>
      <c r="J38" s="71"/>
      <c r="K38" s="72"/>
      <c r="L38" s="35"/>
      <c r="M38" s="36" t="s">
        <v>124</v>
      </c>
      <c r="N38" s="71"/>
      <c r="O38" s="72"/>
      <c r="P38" s="21"/>
    </row>
    <row r="39" spans="1:16" ht="14.15" customHeight="1" x14ac:dyDescent="0.3">
      <c r="A39" s="34" t="s">
        <v>125</v>
      </c>
      <c r="B39" s="71"/>
      <c r="C39" s="72"/>
      <c r="D39" s="35"/>
      <c r="E39" s="36" t="s">
        <v>126</v>
      </c>
      <c r="F39" s="71"/>
      <c r="G39" s="72"/>
      <c r="H39" s="35"/>
      <c r="I39" s="36" t="s">
        <v>127</v>
      </c>
      <c r="J39" s="71"/>
      <c r="K39" s="72"/>
      <c r="L39" s="35"/>
      <c r="M39" s="36" t="s">
        <v>128</v>
      </c>
      <c r="N39" s="71"/>
      <c r="O39" s="72"/>
      <c r="P39" s="21"/>
    </row>
    <row r="40" spans="1:16" ht="14.15" customHeight="1" x14ac:dyDescent="0.3">
      <c r="A40" s="34" t="s">
        <v>129</v>
      </c>
      <c r="B40" s="71"/>
      <c r="C40" s="72"/>
      <c r="D40" s="35"/>
      <c r="E40" s="36" t="s">
        <v>130</v>
      </c>
      <c r="F40" s="71"/>
      <c r="G40" s="72"/>
      <c r="H40" s="35"/>
      <c r="I40" s="36" t="s">
        <v>131</v>
      </c>
      <c r="J40" s="71"/>
      <c r="K40" s="72"/>
      <c r="L40" s="35"/>
      <c r="M40" s="36" t="s">
        <v>132</v>
      </c>
      <c r="N40" s="71"/>
      <c r="O40" s="72"/>
      <c r="P40" s="21"/>
    </row>
    <row r="41" spans="1:16" ht="14.15" customHeight="1" x14ac:dyDescent="0.3">
      <c r="A41" s="34" t="s">
        <v>133</v>
      </c>
      <c r="B41" s="71"/>
      <c r="C41" s="72"/>
      <c r="D41" s="35"/>
      <c r="E41" s="36" t="s">
        <v>134</v>
      </c>
      <c r="F41" s="71"/>
      <c r="G41" s="72"/>
      <c r="H41" s="35"/>
      <c r="I41" s="36" t="s">
        <v>135</v>
      </c>
      <c r="J41" s="71"/>
      <c r="K41" s="72"/>
      <c r="L41" s="35"/>
      <c r="M41" s="36" t="s">
        <v>136</v>
      </c>
      <c r="N41" s="71"/>
      <c r="O41" s="72"/>
      <c r="P41" s="21"/>
    </row>
    <row r="42" spans="1:16" ht="14.15" customHeight="1" x14ac:dyDescent="0.3">
      <c r="A42" s="34" t="s">
        <v>137</v>
      </c>
      <c r="B42" s="71"/>
      <c r="C42" s="72"/>
      <c r="D42" s="35"/>
      <c r="E42" s="36" t="s">
        <v>138</v>
      </c>
      <c r="F42" s="71"/>
      <c r="G42" s="72"/>
      <c r="H42" s="35"/>
      <c r="I42" s="36" t="s">
        <v>139</v>
      </c>
      <c r="J42" s="71"/>
      <c r="K42" s="72"/>
      <c r="L42" s="35"/>
      <c r="M42" s="36" t="s">
        <v>140</v>
      </c>
      <c r="N42" s="71"/>
      <c r="O42" s="72"/>
      <c r="P42" s="21"/>
    </row>
    <row r="43" spans="1:16" ht="14.15" customHeight="1" x14ac:dyDescent="0.3">
      <c r="A43" s="34" t="s">
        <v>141</v>
      </c>
      <c r="B43" s="71"/>
      <c r="C43" s="72"/>
      <c r="D43" s="35"/>
      <c r="E43" s="36" t="s">
        <v>142</v>
      </c>
      <c r="F43" s="71"/>
      <c r="G43" s="72"/>
      <c r="H43" s="35"/>
      <c r="I43" s="36" t="s">
        <v>143</v>
      </c>
      <c r="J43" s="71"/>
      <c r="K43" s="72"/>
      <c r="L43" s="35"/>
      <c r="M43" s="36" t="s">
        <v>144</v>
      </c>
      <c r="N43" s="71"/>
      <c r="O43" s="72"/>
      <c r="P43" s="21"/>
    </row>
    <row r="44" spans="1:16" ht="14.15" customHeight="1" thickBot="1" x14ac:dyDescent="0.35">
      <c r="A44" s="34" t="s">
        <v>145</v>
      </c>
      <c r="B44" s="71"/>
      <c r="C44" s="72"/>
      <c r="D44" s="35"/>
      <c r="E44" s="36" t="s">
        <v>146</v>
      </c>
      <c r="F44" s="71"/>
      <c r="G44" s="72"/>
      <c r="H44" s="35"/>
      <c r="I44" s="36" t="s">
        <v>147</v>
      </c>
      <c r="J44" s="71"/>
      <c r="K44" s="72"/>
      <c r="L44" s="35"/>
      <c r="M44" s="36" t="s">
        <v>148</v>
      </c>
      <c r="N44" s="71"/>
      <c r="O44" s="72"/>
      <c r="P44" s="21"/>
    </row>
    <row r="45" spans="1:16" ht="14" thickTop="1" thickBot="1" x14ac:dyDescent="0.35">
      <c r="A45" s="39"/>
      <c r="B45" s="73">
        <f>SUM(B10:B44)</f>
        <v>0</v>
      </c>
      <c r="C45" s="74">
        <f>COUNT(C10:C44,WertC45)</f>
        <v>0</v>
      </c>
      <c r="D45" s="40"/>
      <c r="E45" s="41"/>
      <c r="F45" s="73">
        <f>SUM(F10:F44)</f>
        <v>0</v>
      </c>
      <c r="G45" s="74">
        <f>COUNT(G10:G44,WertG45)</f>
        <v>0</v>
      </c>
      <c r="H45" s="41"/>
      <c r="I45" s="41"/>
      <c r="J45" s="73">
        <f>SUM(J10:J44)</f>
        <v>0</v>
      </c>
      <c r="K45" s="74">
        <f>COUNT(K10:K44,Wert K45)</f>
        <v>0</v>
      </c>
      <c r="L45" s="41"/>
      <c r="M45" s="41"/>
      <c r="N45" s="73">
        <f>SUM(N10:N44)</f>
        <v>0</v>
      </c>
      <c r="O45" s="74">
        <f>COUNT(O10:O44,WertO45)</f>
        <v>0</v>
      </c>
      <c r="P45" s="42"/>
    </row>
    <row r="46" spans="1:16" s="10" customFormat="1" ht="11" thickTop="1" x14ac:dyDescent="0.25">
      <c r="A46" s="24" t="s">
        <v>8</v>
      </c>
      <c r="B46" s="25" t="s">
        <v>149</v>
      </c>
      <c r="C46" s="25" t="s">
        <v>150</v>
      </c>
      <c r="D46" s="25"/>
      <c r="E46" s="25" t="s">
        <v>8</v>
      </c>
      <c r="F46" s="25" t="s">
        <v>151</v>
      </c>
      <c r="G46" s="25" t="s">
        <v>150</v>
      </c>
      <c r="H46" s="27"/>
      <c r="I46" s="25" t="s">
        <v>8</v>
      </c>
      <c r="J46" s="25" t="s">
        <v>152</v>
      </c>
      <c r="K46" s="28" t="s">
        <v>150</v>
      </c>
      <c r="L46" s="25"/>
      <c r="M46" s="25" t="s">
        <v>8</v>
      </c>
      <c r="N46" s="25" t="s">
        <v>153</v>
      </c>
      <c r="O46" s="25" t="s">
        <v>150</v>
      </c>
      <c r="P46" s="29"/>
    </row>
    <row r="47" spans="1:16" s="10" customFormat="1" ht="10.5" x14ac:dyDescent="0.25">
      <c r="A47" s="43"/>
      <c r="B47" s="44"/>
      <c r="C47" s="44"/>
      <c r="D47" s="44"/>
      <c r="E47" s="45"/>
      <c r="F47" s="44"/>
      <c r="G47" s="45"/>
      <c r="H47" s="45"/>
      <c r="I47" s="45"/>
      <c r="J47" s="44"/>
      <c r="K47" s="44"/>
      <c r="L47" s="45"/>
      <c r="M47" s="45"/>
      <c r="N47" s="44"/>
      <c r="O47" s="45"/>
      <c r="P47" s="29"/>
    </row>
    <row r="48" spans="1:16" x14ac:dyDescent="0.3">
      <c r="A48" s="43"/>
      <c r="B48" s="44"/>
      <c r="C48" s="46" t="s">
        <v>154</v>
      </c>
      <c r="D48" s="47"/>
      <c r="E48" s="47"/>
      <c r="F48" s="69">
        <f>B45+F45+J45+N45</f>
        <v>0</v>
      </c>
      <c r="G48" s="41"/>
      <c r="H48" s="41"/>
      <c r="I48" s="41"/>
      <c r="J48" s="44"/>
      <c r="K48" s="46" t="s">
        <v>155</v>
      </c>
      <c r="L48" s="41"/>
      <c r="M48" s="48"/>
      <c r="N48" s="70">
        <f>C45+G45+K45+O45</f>
        <v>0</v>
      </c>
      <c r="O48" s="41"/>
      <c r="P48" s="21"/>
    </row>
    <row r="49" spans="1:16" s="10" customFormat="1" ht="10.5" x14ac:dyDescent="0.25">
      <c r="A49" s="43" t="s">
        <v>156</v>
      </c>
      <c r="B49" s="49"/>
      <c r="C49" s="49"/>
      <c r="D49" s="44"/>
      <c r="E49" s="45"/>
      <c r="F49" s="49"/>
      <c r="G49" s="45"/>
      <c r="H49" s="45"/>
      <c r="I49" s="45"/>
      <c r="J49" s="49"/>
      <c r="K49" s="44"/>
      <c r="L49" s="45"/>
      <c r="M49" s="45"/>
      <c r="N49" s="49"/>
      <c r="O49" s="45"/>
      <c r="P49" s="29"/>
    </row>
    <row r="50" spans="1:16" s="10" customFormat="1" ht="10.5" x14ac:dyDescent="0.25">
      <c r="A50" s="30"/>
      <c r="B50" s="50"/>
      <c r="C50" s="49"/>
      <c r="D50" s="50"/>
      <c r="E50" s="31"/>
      <c r="F50" s="50"/>
      <c r="G50" s="31"/>
      <c r="H50" s="31"/>
      <c r="I50" s="31"/>
      <c r="J50" s="50"/>
      <c r="K50" s="50"/>
      <c r="L50" s="31"/>
      <c r="M50" s="31"/>
      <c r="N50" s="50"/>
      <c r="O50" s="50"/>
      <c r="P50" s="29"/>
    </row>
    <row r="51" spans="1:16" ht="10.5" customHeight="1" x14ac:dyDescent="0.3">
      <c r="A51" s="19" t="s">
        <v>157</v>
      </c>
      <c r="B51" s="51"/>
      <c r="C51" s="51"/>
      <c r="D51" s="51"/>
      <c r="E51" s="52"/>
      <c r="F51" s="51"/>
      <c r="G51" s="53"/>
      <c r="H51" s="31"/>
      <c r="I51" s="31"/>
      <c r="J51" s="51"/>
      <c r="K51" s="51"/>
      <c r="L51" s="52"/>
      <c r="M51" s="52"/>
      <c r="N51" s="51"/>
      <c r="O51" s="54"/>
      <c r="P51" s="21"/>
    </row>
    <row r="52" spans="1:16" ht="10.5" customHeight="1" x14ac:dyDescent="0.3">
      <c r="A52" s="19" t="s">
        <v>158</v>
      </c>
      <c r="B52" s="51"/>
      <c r="C52" s="51"/>
      <c r="D52" s="51"/>
      <c r="E52" s="51"/>
      <c r="F52" s="51"/>
      <c r="G52" s="53"/>
      <c r="H52" s="50"/>
      <c r="I52" s="50"/>
      <c r="J52" s="51"/>
      <c r="K52" s="55" t="s">
        <v>160</v>
      </c>
      <c r="L52" s="51"/>
      <c r="M52" s="23"/>
      <c r="N52" s="56">
        <f>MIN(C10:C44,G10:G44,K10:K44,O10:O44)</f>
        <v>0</v>
      </c>
      <c r="O52" s="57" t="s">
        <v>1</v>
      </c>
      <c r="P52" s="21"/>
    </row>
    <row r="53" spans="1:16" ht="10.5" customHeight="1" x14ac:dyDescent="0.3">
      <c r="A53" s="58" t="s">
        <v>162</v>
      </c>
      <c r="B53" s="59"/>
      <c r="C53" s="59"/>
      <c r="D53" s="59"/>
      <c r="E53" s="59"/>
      <c r="F53" s="59"/>
      <c r="G53" s="60"/>
      <c r="H53" s="61"/>
      <c r="I53" s="61"/>
      <c r="J53" s="59"/>
      <c r="K53" s="62" t="s">
        <v>161</v>
      </c>
      <c r="L53" s="59"/>
      <c r="M53" s="59"/>
      <c r="N53" s="63">
        <f>MAX(C10:C44,G10:G44,K10:K44,O10:O44)</f>
        <v>0</v>
      </c>
      <c r="O53" s="64" t="s">
        <v>1</v>
      </c>
      <c r="P53" s="65"/>
    </row>
  </sheetData>
  <phoneticPr fontId="18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11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C8C35-7973-4D6E-A99B-B6EBE4888272}">
  <dimension ref="A1:S53"/>
  <sheetViews>
    <sheetView zoomScale="145" zoomScaleNormal="145" workbookViewId="0">
      <selection activeCell="I5" sqref="I5"/>
    </sheetView>
  </sheetViews>
  <sheetFormatPr defaultRowHeight="12.5" x14ac:dyDescent="0.25"/>
  <cols>
    <col min="1" max="1" width="3.453125" customWidth="1"/>
    <col min="2" max="2" width="10.7265625" customWidth="1"/>
    <col min="3" max="3" width="5" customWidth="1"/>
    <col min="4" max="4" width="1.7265625" customWidth="1"/>
    <col min="5" max="5" width="3.453125" customWidth="1"/>
    <col min="6" max="6" width="10.7265625" customWidth="1"/>
    <col min="7" max="7" width="5" customWidth="1"/>
    <col min="8" max="8" width="1.7265625" customWidth="1"/>
    <col min="9" max="9" width="3.453125" customWidth="1"/>
    <col min="10" max="10" width="10.7265625" customWidth="1"/>
    <col min="11" max="11" width="5" style="1" customWidth="1"/>
    <col min="12" max="12" width="1.7265625" customWidth="1"/>
    <col min="13" max="13" width="3.453125" customWidth="1"/>
    <col min="14" max="14" width="10.7265625" customWidth="1"/>
    <col min="15" max="15" width="5" customWidth="1"/>
    <col min="16" max="16" width="0.81640625" customWidth="1"/>
    <col min="17" max="256" width="10.90625" customWidth="1"/>
  </cols>
  <sheetData>
    <row r="1" spans="1:19" x14ac:dyDescent="0.25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4"/>
      <c r="Q1" s="1"/>
      <c r="R1" s="1"/>
      <c r="S1" s="1"/>
    </row>
    <row r="2" spans="1:19" x14ac:dyDescent="0.25">
      <c r="A2" s="15"/>
      <c r="B2" s="1"/>
      <c r="C2" s="1"/>
      <c r="D2" s="1"/>
      <c r="E2" s="1"/>
      <c r="F2" s="1"/>
      <c r="G2" s="1"/>
      <c r="H2" s="1"/>
      <c r="I2" s="1"/>
      <c r="J2" s="1"/>
      <c r="L2" s="1"/>
      <c r="M2" s="1"/>
      <c r="N2" s="1"/>
      <c r="O2" s="1"/>
      <c r="P2" s="16"/>
      <c r="Q2" s="1"/>
      <c r="R2" s="1"/>
      <c r="S2" s="1"/>
    </row>
    <row r="3" spans="1:19" ht="18.75" customHeight="1" x14ac:dyDescent="0.3">
      <c r="A3" s="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8"/>
      <c r="Q3" s="5"/>
      <c r="R3" s="5"/>
      <c r="S3" s="5"/>
    </row>
    <row r="4" spans="1:19" x14ac:dyDescent="0.25">
      <c r="A4" s="19" t="s">
        <v>2</v>
      </c>
      <c r="B4" s="20"/>
      <c r="C4" s="47"/>
      <c r="D4" s="47"/>
      <c r="E4" s="47"/>
      <c r="F4" s="67"/>
      <c r="G4" s="47"/>
      <c r="H4" s="47"/>
      <c r="I4" s="47"/>
      <c r="J4" s="190" t="s">
        <v>297</v>
      </c>
      <c r="K4" s="20"/>
      <c r="L4" s="20"/>
      <c r="M4" s="20"/>
      <c r="N4" s="50"/>
      <c r="O4" s="75"/>
      <c r="P4" s="21"/>
      <c r="Q4" s="1"/>
      <c r="R4" s="1"/>
      <c r="S4" s="1"/>
    </row>
    <row r="5" spans="1:19" x14ac:dyDescent="0.25">
      <c r="A5" s="19" t="s">
        <v>3</v>
      </c>
      <c r="B5" s="22"/>
      <c r="C5" s="66"/>
      <c r="D5" s="66"/>
      <c r="E5" s="66"/>
      <c r="F5" s="23"/>
      <c r="G5" s="66"/>
      <c r="H5" s="66"/>
      <c r="I5" s="66"/>
      <c r="J5" s="190" t="s">
        <v>298</v>
      </c>
      <c r="K5" s="20"/>
      <c r="L5" s="22"/>
      <c r="M5" s="22"/>
      <c r="N5" s="31"/>
      <c r="O5" s="76"/>
      <c r="P5" s="21"/>
    </row>
    <row r="6" spans="1:19" ht="13" x14ac:dyDescent="0.3">
      <c r="A6" s="19" t="s">
        <v>4</v>
      </c>
      <c r="B6" s="22"/>
      <c r="C6" s="66"/>
      <c r="D6" s="66"/>
      <c r="E6" s="66"/>
      <c r="F6" s="23"/>
      <c r="G6" s="66"/>
      <c r="H6" s="68"/>
      <c r="I6" s="66"/>
      <c r="J6" s="190" t="s">
        <v>165</v>
      </c>
      <c r="K6" s="20"/>
      <c r="L6" s="22"/>
      <c r="M6" s="22"/>
      <c r="N6" s="31"/>
      <c r="O6" s="76"/>
      <c r="P6" s="21"/>
    </row>
    <row r="7" spans="1:19" ht="13" x14ac:dyDescent="0.3">
      <c r="A7" s="19"/>
      <c r="B7" s="22"/>
      <c r="C7" s="66"/>
      <c r="D7" s="66"/>
      <c r="E7" s="66"/>
      <c r="F7" s="23"/>
      <c r="G7" s="192" t="s">
        <v>0</v>
      </c>
      <c r="H7" s="68"/>
      <c r="I7" s="66"/>
      <c r="J7" s="190" t="s">
        <v>299</v>
      </c>
      <c r="K7" s="20"/>
      <c r="L7" s="22"/>
      <c r="M7" s="22"/>
      <c r="N7" s="31"/>
      <c r="O7" s="76"/>
      <c r="P7" s="21"/>
    </row>
    <row r="8" spans="1:19" s="17" customFormat="1" ht="10.5" x14ac:dyDescent="0.25">
      <c r="A8" s="24"/>
      <c r="B8" s="25" t="s">
        <v>6</v>
      </c>
      <c r="C8" s="25"/>
      <c r="D8" s="25"/>
      <c r="E8" s="25"/>
      <c r="F8" s="25" t="s">
        <v>6</v>
      </c>
      <c r="G8" s="26"/>
      <c r="H8" s="27" t="s">
        <v>7</v>
      </c>
      <c r="I8" s="25"/>
      <c r="J8" s="25" t="s">
        <v>6</v>
      </c>
      <c r="K8" s="28"/>
      <c r="L8" s="25"/>
      <c r="M8" s="25"/>
      <c r="N8" s="25" t="s">
        <v>6</v>
      </c>
      <c r="O8" s="25"/>
      <c r="P8" s="29"/>
    </row>
    <row r="9" spans="1:19" s="17" customFormat="1" ht="10.5" x14ac:dyDescent="0.25">
      <c r="A9" s="30"/>
      <c r="B9" s="31" t="s">
        <v>8</v>
      </c>
      <c r="C9" s="32" t="s">
        <v>1</v>
      </c>
      <c r="D9" s="31"/>
      <c r="E9" s="31"/>
      <c r="F9" s="31" t="s">
        <v>8</v>
      </c>
      <c r="G9" s="32" t="s">
        <v>1</v>
      </c>
      <c r="H9" s="31"/>
      <c r="I9" s="31"/>
      <c r="J9" s="31" t="s">
        <v>8</v>
      </c>
      <c r="K9" s="33" t="s">
        <v>1</v>
      </c>
      <c r="L9" s="31"/>
      <c r="M9" s="31"/>
      <c r="N9" s="31" t="s">
        <v>8</v>
      </c>
      <c r="O9" s="32" t="s">
        <v>1</v>
      </c>
      <c r="P9" s="29"/>
    </row>
    <row r="10" spans="1:19" ht="14.15" customHeight="1" x14ac:dyDescent="0.25">
      <c r="A10" s="34" t="s">
        <v>9</v>
      </c>
      <c r="B10" s="71"/>
      <c r="C10" s="72"/>
      <c r="D10" s="35"/>
      <c r="E10" s="36" t="s">
        <v>10</v>
      </c>
      <c r="F10" s="71"/>
      <c r="G10" s="72"/>
      <c r="H10" s="35"/>
      <c r="I10" s="36" t="s">
        <v>11</v>
      </c>
      <c r="J10" s="71"/>
      <c r="K10" s="72"/>
      <c r="L10" s="35"/>
      <c r="M10" s="36" t="s">
        <v>12</v>
      </c>
      <c r="N10" s="71"/>
      <c r="O10" s="72"/>
      <c r="P10" s="29"/>
    </row>
    <row r="11" spans="1:19" ht="14.15" customHeight="1" x14ac:dyDescent="0.25">
      <c r="A11" s="34" t="s">
        <v>13</v>
      </c>
      <c r="B11" s="71"/>
      <c r="C11" s="72"/>
      <c r="D11" s="35"/>
      <c r="E11" s="36" t="s">
        <v>14</v>
      </c>
      <c r="F11" s="71"/>
      <c r="G11" s="72"/>
      <c r="H11" s="35"/>
      <c r="I11" s="36" t="s">
        <v>15</v>
      </c>
      <c r="J11" s="71"/>
      <c r="K11" s="72"/>
      <c r="L11" s="35"/>
      <c r="M11" s="36" t="s">
        <v>16</v>
      </c>
      <c r="N11" s="71"/>
      <c r="O11" s="72"/>
      <c r="P11" s="37"/>
    </row>
    <row r="12" spans="1:19" ht="14.15" customHeight="1" x14ac:dyDescent="0.25">
      <c r="A12" s="34" t="s">
        <v>17</v>
      </c>
      <c r="B12" s="71"/>
      <c r="C12" s="72"/>
      <c r="D12" s="35"/>
      <c r="E12" s="36" t="s">
        <v>18</v>
      </c>
      <c r="F12" s="71"/>
      <c r="G12" s="72"/>
      <c r="H12" s="35"/>
      <c r="I12" s="36" t="s">
        <v>19</v>
      </c>
      <c r="J12" s="71"/>
      <c r="K12" s="72"/>
      <c r="L12" s="35"/>
      <c r="M12" s="36" t="s">
        <v>20</v>
      </c>
      <c r="N12" s="71"/>
      <c r="O12" s="72"/>
      <c r="P12" s="37"/>
    </row>
    <row r="13" spans="1:19" ht="14.15" customHeight="1" x14ac:dyDescent="0.25">
      <c r="A13" s="34" t="s">
        <v>21</v>
      </c>
      <c r="B13" s="71"/>
      <c r="C13" s="72"/>
      <c r="D13" s="35"/>
      <c r="E13" s="36" t="s">
        <v>22</v>
      </c>
      <c r="F13" s="71"/>
      <c r="G13" s="72"/>
      <c r="H13" s="35"/>
      <c r="I13" s="36" t="s">
        <v>23</v>
      </c>
      <c r="J13" s="71"/>
      <c r="K13" s="72"/>
      <c r="L13" s="35"/>
      <c r="M13" s="36" t="s">
        <v>24</v>
      </c>
      <c r="N13" s="71"/>
      <c r="O13" s="72"/>
      <c r="P13" s="21"/>
    </row>
    <row r="14" spans="1:19" ht="14.15" customHeight="1" x14ac:dyDescent="0.25">
      <c r="A14" s="34" t="s">
        <v>25</v>
      </c>
      <c r="B14" s="71"/>
      <c r="C14" s="72"/>
      <c r="D14" s="35"/>
      <c r="E14" s="36" t="s">
        <v>26</v>
      </c>
      <c r="F14" s="71"/>
      <c r="G14" s="72"/>
      <c r="H14" s="35"/>
      <c r="I14" s="36" t="s">
        <v>27</v>
      </c>
      <c r="J14" s="71"/>
      <c r="K14" s="72"/>
      <c r="L14" s="35"/>
      <c r="M14" s="36" t="s">
        <v>28</v>
      </c>
      <c r="N14" s="71"/>
      <c r="O14" s="72"/>
      <c r="P14" s="21"/>
    </row>
    <row r="15" spans="1:19" ht="14.15" customHeight="1" x14ac:dyDescent="0.25">
      <c r="A15" s="34" t="s">
        <v>29</v>
      </c>
      <c r="B15" s="71"/>
      <c r="C15" s="72"/>
      <c r="D15" s="35"/>
      <c r="E15" s="36" t="s">
        <v>30</v>
      </c>
      <c r="F15" s="71"/>
      <c r="G15" s="72"/>
      <c r="H15" s="35"/>
      <c r="I15" s="36" t="s">
        <v>31</v>
      </c>
      <c r="J15" s="71"/>
      <c r="K15" s="72"/>
      <c r="L15" s="35"/>
      <c r="M15" s="36" t="s">
        <v>32</v>
      </c>
      <c r="N15" s="71"/>
      <c r="O15" s="72"/>
      <c r="P15" s="21"/>
    </row>
    <row r="16" spans="1:19" ht="14.15" customHeight="1" x14ac:dyDescent="0.25">
      <c r="A16" s="34" t="s">
        <v>33</v>
      </c>
      <c r="B16" s="71"/>
      <c r="C16" s="72"/>
      <c r="D16" s="35"/>
      <c r="E16" s="36" t="s">
        <v>34</v>
      </c>
      <c r="F16" s="71"/>
      <c r="G16" s="72"/>
      <c r="H16" s="35"/>
      <c r="I16" s="36" t="s">
        <v>35</v>
      </c>
      <c r="J16" s="71"/>
      <c r="K16" s="72"/>
      <c r="L16" s="35"/>
      <c r="M16" s="36" t="s">
        <v>36</v>
      </c>
      <c r="N16" s="71"/>
      <c r="O16" s="72"/>
      <c r="P16" s="21"/>
    </row>
    <row r="17" spans="1:16" ht="14.15" customHeight="1" x14ac:dyDescent="0.25">
      <c r="A17" s="34" t="s">
        <v>37</v>
      </c>
      <c r="B17" s="71"/>
      <c r="C17" s="72"/>
      <c r="D17" s="35"/>
      <c r="E17" s="36" t="s">
        <v>38</v>
      </c>
      <c r="F17" s="71"/>
      <c r="G17" s="72"/>
      <c r="H17" s="35"/>
      <c r="I17" s="36" t="s">
        <v>39</v>
      </c>
      <c r="J17" s="71"/>
      <c r="K17" s="72"/>
      <c r="L17" s="35"/>
      <c r="M17" s="36" t="s">
        <v>40</v>
      </c>
      <c r="N17" s="71"/>
      <c r="O17" s="72"/>
      <c r="P17" s="21"/>
    </row>
    <row r="18" spans="1:16" ht="14.15" customHeight="1" x14ac:dyDescent="0.25">
      <c r="A18" s="34" t="s">
        <v>41</v>
      </c>
      <c r="B18" s="71"/>
      <c r="C18" s="72"/>
      <c r="D18" s="35"/>
      <c r="E18" s="36" t="s">
        <v>42</v>
      </c>
      <c r="F18" s="71"/>
      <c r="G18" s="72"/>
      <c r="H18" s="35"/>
      <c r="I18" s="36" t="s">
        <v>43</v>
      </c>
      <c r="J18" s="71"/>
      <c r="K18" s="72"/>
      <c r="L18" s="35"/>
      <c r="M18" s="36" t="s">
        <v>44</v>
      </c>
      <c r="N18" s="71"/>
      <c r="O18" s="72"/>
      <c r="P18" s="21"/>
    </row>
    <row r="19" spans="1:16" ht="14.15" customHeight="1" x14ac:dyDescent="0.25">
      <c r="A19" s="34" t="s">
        <v>45</v>
      </c>
      <c r="B19" s="71"/>
      <c r="C19" s="72"/>
      <c r="D19" s="35"/>
      <c r="E19" s="36" t="s">
        <v>46</v>
      </c>
      <c r="F19" s="71"/>
      <c r="G19" s="72"/>
      <c r="H19" s="35"/>
      <c r="I19" s="36" t="s">
        <v>47</v>
      </c>
      <c r="J19" s="71"/>
      <c r="K19" s="72"/>
      <c r="L19" s="35"/>
      <c r="M19" s="36" t="s">
        <v>48</v>
      </c>
      <c r="N19" s="71"/>
      <c r="O19" s="72"/>
      <c r="P19" s="21"/>
    </row>
    <row r="20" spans="1:16" ht="14.15" customHeight="1" x14ac:dyDescent="0.25">
      <c r="A20" s="34" t="s">
        <v>49</v>
      </c>
      <c r="B20" s="71"/>
      <c r="C20" s="72"/>
      <c r="D20" s="35"/>
      <c r="E20" s="36" t="s">
        <v>50</v>
      </c>
      <c r="F20" s="71"/>
      <c r="G20" s="72"/>
      <c r="H20" s="35"/>
      <c r="I20" s="36" t="s">
        <v>51</v>
      </c>
      <c r="J20" s="71"/>
      <c r="K20" s="72"/>
      <c r="L20" s="35"/>
      <c r="M20" s="36" t="s">
        <v>52</v>
      </c>
      <c r="N20" s="71"/>
      <c r="O20" s="72"/>
      <c r="P20" s="21"/>
    </row>
    <row r="21" spans="1:16" ht="14.15" customHeight="1" x14ac:dyDescent="0.25">
      <c r="A21" s="34" t="s">
        <v>53</v>
      </c>
      <c r="B21" s="71"/>
      <c r="C21" s="72"/>
      <c r="D21" s="35"/>
      <c r="E21" s="36" t="s">
        <v>54</v>
      </c>
      <c r="F21" s="71"/>
      <c r="G21" s="72"/>
      <c r="H21" s="35"/>
      <c r="I21" s="36" t="s">
        <v>55</v>
      </c>
      <c r="J21" s="71"/>
      <c r="K21" s="72"/>
      <c r="L21" s="35"/>
      <c r="M21" s="36" t="s">
        <v>56</v>
      </c>
      <c r="N21" s="71"/>
      <c r="O21" s="72"/>
      <c r="P21" s="21"/>
    </row>
    <row r="22" spans="1:16" s="18" customFormat="1" ht="14.15" customHeight="1" x14ac:dyDescent="0.25">
      <c r="A22" s="34" t="s">
        <v>57</v>
      </c>
      <c r="B22" s="71"/>
      <c r="C22" s="72"/>
      <c r="D22" s="35"/>
      <c r="E22" s="36" t="s">
        <v>58</v>
      </c>
      <c r="F22" s="71"/>
      <c r="G22" s="72"/>
      <c r="H22" s="35"/>
      <c r="I22" s="36" t="s">
        <v>59</v>
      </c>
      <c r="J22" s="71"/>
      <c r="K22" s="72"/>
      <c r="L22" s="35"/>
      <c r="M22" s="36" t="s">
        <v>60</v>
      </c>
      <c r="N22" s="71"/>
      <c r="O22" s="72"/>
      <c r="P22" s="38"/>
    </row>
    <row r="23" spans="1:16" ht="14.15" customHeight="1" x14ac:dyDescent="0.25">
      <c r="A23" s="34" t="s">
        <v>61</v>
      </c>
      <c r="B23" s="71"/>
      <c r="C23" s="72"/>
      <c r="D23" s="35"/>
      <c r="E23" s="36" t="s">
        <v>62</v>
      </c>
      <c r="F23" s="71"/>
      <c r="G23" s="72"/>
      <c r="H23" s="35"/>
      <c r="I23" s="36" t="s">
        <v>63</v>
      </c>
      <c r="J23" s="71"/>
      <c r="K23" s="72"/>
      <c r="L23" s="35"/>
      <c r="M23" s="36" t="s">
        <v>64</v>
      </c>
      <c r="N23" s="71"/>
      <c r="O23" s="72"/>
      <c r="P23" s="21"/>
    </row>
    <row r="24" spans="1:16" ht="14.15" customHeight="1" x14ac:dyDescent="0.25">
      <c r="A24" s="34" t="s">
        <v>65</v>
      </c>
      <c r="B24" s="71"/>
      <c r="C24" s="72"/>
      <c r="D24" s="35"/>
      <c r="E24" s="36" t="s">
        <v>66</v>
      </c>
      <c r="F24" s="71"/>
      <c r="G24" s="72"/>
      <c r="H24" s="35"/>
      <c r="I24" s="36" t="s">
        <v>67</v>
      </c>
      <c r="J24" s="71"/>
      <c r="K24" s="72"/>
      <c r="L24" s="35"/>
      <c r="M24" s="36" t="s">
        <v>68</v>
      </c>
      <c r="N24" s="71"/>
      <c r="O24" s="72"/>
      <c r="P24" s="21"/>
    </row>
    <row r="25" spans="1:16" ht="14.15" customHeight="1" x14ac:dyDescent="0.25">
      <c r="A25" s="34" t="s">
        <v>69</v>
      </c>
      <c r="B25" s="71"/>
      <c r="C25" s="72"/>
      <c r="D25" s="35"/>
      <c r="E25" s="36" t="s">
        <v>70</v>
      </c>
      <c r="F25" s="71"/>
      <c r="G25" s="72"/>
      <c r="H25" s="35"/>
      <c r="I25" s="36" t="s">
        <v>71</v>
      </c>
      <c r="J25" s="71"/>
      <c r="K25" s="72"/>
      <c r="L25" s="35"/>
      <c r="M25" s="36" t="s">
        <v>72</v>
      </c>
      <c r="N25" s="71"/>
      <c r="O25" s="72"/>
      <c r="P25" s="21"/>
    </row>
    <row r="26" spans="1:16" ht="14.15" customHeight="1" x14ac:dyDescent="0.25">
      <c r="A26" s="34" t="s">
        <v>73</v>
      </c>
      <c r="B26" s="71"/>
      <c r="C26" s="72"/>
      <c r="D26" s="35"/>
      <c r="E26" s="36" t="s">
        <v>74</v>
      </c>
      <c r="F26" s="71"/>
      <c r="G26" s="72"/>
      <c r="H26" s="35"/>
      <c r="I26" s="36" t="s">
        <v>75</v>
      </c>
      <c r="J26" s="71"/>
      <c r="K26" s="72"/>
      <c r="L26" s="35"/>
      <c r="M26" s="36" t="s">
        <v>76</v>
      </c>
      <c r="N26" s="71"/>
      <c r="O26" s="72"/>
      <c r="P26" s="21"/>
    </row>
    <row r="27" spans="1:16" ht="14.15" customHeight="1" x14ac:dyDescent="0.25">
      <c r="A27" s="34" t="s">
        <v>77</v>
      </c>
      <c r="B27" s="71"/>
      <c r="C27" s="72"/>
      <c r="D27" s="35"/>
      <c r="E27" s="36" t="s">
        <v>78</v>
      </c>
      <c r="F27" s="71"/>
      <c r="G27" s="72"/>
      <c r="H27" s="35"/>
      <c r="I27" s="36" t="s">
        <v>79</v>
      </c>
      <c r="J27" s="71"/>
      <c r="K27" s="72"/>
      <c r="L27" s="35"/>
      <c r="M27" s="36" t="s">
        <v>80</v>
      </c>
      <c r="N27" s="71"/>
      <c r="O27" s="72"/>
      <c r="P27" s="21"/>
    </row>
    <row r="28" spans="1:16" ht="14.15" customHeight="1" x14ac:dyDescent="0.25">
      <c r="A28" s="34" t="s">
        <v>81</v>
      </c>
      <c r="B28" s="71"/>
      <c r="C28" s="72"/>
      <c r="D28" s="35"/>
      <c r="E28" s="36" t="s">
        <v>82</v>
      </c>
      <c r="F28" s="71"/>
      <c r="G28" s="72"/>
      <c r="H28" s="35"/>
      <c r="I28" s="36" t="s">
        <v>83</v>
      </c>
      <c r="J28" s="71"/>
      <c r="K28" s="72"/>
      <c r="L28" s="35"/>
      <c r="M28" s="36" t="s">
        <v>84</v>
      </c>
      <c r="N28" s="71"/>
      <c r="O28" s="72"/>
      <c r="P28" s="21"/>
    </row>
    <row r="29" spans="1:16" ht="14.15" customHeight="1" x14ac:dyDescent="0.25">
      <c r="A29" s="34" t="s">
        <v>85</v>
      </c>
      <c r="B29" s="71"/>
      <c r="C29" s="72"/>
      <c r="D29" s="35"/>
      <c r="E29" s="36" t="s">
        <v>86</v>
      </c>
      <c r="F29" s="71"/>
      <c r="G29" s="72"/>
      <c r="H29" s="35"/>
      <c r="I29" s="36" t="s">
        <v>87</v>
      </c>
      <c r="J29" s="71"/>
      <c r="K29" s="72"/>
      <c r="L29" s="35"/>
      <c r="M29" s="36" t="s">
        <v>88</v>
      </c>
      <c r="N29" s="71"/>
      <c r="O29" s="72"/>
      <c r="P29" s="21"/>
    </row>
    <row r="30" spans="1:16" ht="14.15" customHeight="1" x14ac:dyDescent="0.25">
      <c r="A30" s="34" t="s">
        <v>89</v>
      </c>
      <c r="B30" s="71"/>
      <c r="C30" s="72"/>
      <c r="D30" s="35"/>
      <c r="E30" s="36" t="s">
        <v>90</v>
      </c>
      <c r="F30" s="71"/>
      <c r="G30" s="72"/>
      <c r="H30" s="35"/>
      <c r="I30" s="36" t="s">
        <v>91</v>
      </c>
      <c r="J30" s="71"/>
      <c r="K30" s="72"/>
      <c r="L30" s="35"/>
      <c r="M30" s="36" t="s">
        <v>92</v>
      </c>
      <c r="N30" s="71"/>
      <c r="O30" s="72"/>
      <c r="P30" s="21"/>
    </row>
    <row r="31" spans="1:16" ht="14.15" customHeight="1" x14ac:dyDescent="0.25">
      <c r="A31" s="34" t="s">
        <v>93</v>
      </c>
      <c r="B31" s="71"/>
      <c r="C31" s="72"/>
      <c r="D31" s="35"/>
      <c r="E31" s="36" t="s">
        <v>94</v>
      </c>
      <c r="F31" s="71"/>
      <c r="G31" s="72"/>
      <c r="H31" s="35"/>
      <c r="I31" s="36" t="s">
        <v>95</v>
      </c>
      <c r="J31" s="71"/>
      <c r="K31" s="72"/>
      <c r="L31" s="35"/>
      <c r="M31" s="36" t="s">
        <v>96</v>
      </c>
      <c r="N31" s="71"/>
      <c r="O31" s="72"/>
      <c r="P31" s="21"/>
    </row>
    <row r="32" spans="1:16" ht="14.15" customHeight="1" x14ac:dyDescent="0.25">
      <c r="A32" s="34" t="s">
        <v>97</v>
      </c>
      <c r="B32" s="71"/>
      <c r="C32" s="72"/>
      <c r="D32" s="35"/>
      <c r="E32" s="36" t="s">
        <v>98</v>
      </c>
      <c r="F32" s="71"/>
      <c r="G32" s="72"/>
      <c r="H32" s="35"/>
      <c r="I32" s="36" t="s">
        <v>99</v>
      </c>
      <c r="J32" s="71"/>
      <c r="K32" s="72"/>
      <c r="L32" s="35"/>
      <c r="M32" s="36" t="s">
        <v>100</v>
      </c>
      <c r="N32" s="71"/>
      <c r="O32" s="72"/>
      <c r="P32" s="21"/>
    </row>
    <row r="33" spans="1:16" ht="14.15" customHeight="1" x14ac:dyDescent="0.25">
      <c r="A33" s="34" t="s">
        <v>101</v>
      </c>
      <c r="B33" s="71"/>
      <c r="C33" s="72"/>
      <c r="D33" s="35"/>
      <c r="E33" s="36" t="s">
        <v>102</v>
      </c>
      <c r="F33" s="71"/>
      <c r="G33" s="72"/>
      <c r="H33" s="35"/>
      <c r="I33" s="36" t="s">
        <v>103</v>
      </c>
      <c r="J33" s="71"/>
      <c r="K33" s="72"/>
      <c r="L33" s="35"/>
      <c r="M33" s="36" t="s">
        <v>104</v>
      </c>
      <c r="N33" s="71"/>
      <c r="O33" s="72"/>
      <c r="P33" s="21"/>
    </row>
    <row r="34" spans="1:16" ht="14.15" customHeight="1" x14ac:dyDescent="0.25">
      <c r="A34" s="34" t="s">
        <v>105</v>
      </c>
      <c r="B34" s="71"/>
      <c r="C34" s="72"/>
      <c r="D34" s="35"/>
      <c r="E34" s="36" t="s">
        <v>106</v>
      </c>
      <c r="F34" s="71"/>
      <c r="G34" s="72"/>
      <c r="H34" s="35"/>
      <c r="I34" s="36" t="s">
        <v>107</v>
      </c>
      <c r="J34" s="71"/>
      <c r="K34" s="72"/>
      <c r="L34" s="35"/>
      <c r="M34" s="36" t="s">
        <v>108</v>
      </c>
      <c r="N34" s="71"/>
      <c r="O34" s="72"/>
      <c r="P34" s="21"/>
    </row>
    <row r="35" spans="1:16" ht="14.15" customHeight="1" x14ac:dyDescent="0.25">
      <c r="A35" s="34" t="s">
        <v>109</v>
      </c>
      <c r="B35" s="71"/>
      <c r="C35" s="72"/>
      <c r="D35" s="35"/>
      <c r="E35" s="36" t="s">
        <v>110</v>
      </c>
      <c r="F35" s="71"/>
      <c r="G35" s="72"/>
      <c r="H35" s="35"/>
      <c r="I35" s="36" t="s">
        <v>111</v>
      </c>
      <c r="J35" s="71"/>
      <c r="K35" s="72"/>
      <c r="L35" s="35"/>
      <c r="M35" s="36" t="s">
        <v>112</v>
      </c>
      <c r="N35" s="71"/>
      <c r="O35" s="72"/>
      <c r="P35" s="21"/>
    </row>
    <row r="36" spans="1:16" ht="14.15" customHeight="1" x14ac:dyDescent="0.25">
      <c r="A36" s="34" t="s">
        <v>113</v>
      </c>
      <c r="B36" s="71"/>
      <c r="C36" s="72"/>
      <c r="D36" s="35"/>
      <c r="E36" s="36" t="s">
        <v>114</v>
      </c>
      <c r="F36" s="71"/>
      <c r="G36" s="72"/>
      <c r="H36" s="35"/>
      <c r="I36" s="36" t="s">
        <v>115</v>
      </c>
      <c r="J36" s="71"/>
      <c r="K36" s="72"/>
      <c r="L36" s="35"/>
      <c r="M36" s="36" t="s">
        <v>116</v>
      </c>
      <c r="N36" s="71"/>
      <c r="O36" s="72"/>
      <c r="P36" s="21"/>
    </row>
    <row r="37" spans="1:16" ht="14.15" customHeight="1" x14ac:dyDescent="0.25">
      <c r="A37" s="34" t="s">
        <v>117</v>
      </c>
      <c r="B37" s="71"/>
      <c r="C37" s="72"/>
      <c r="D37" s="35"/>
      <c r="E37" s="36" t="s">
        <v>118</v>
      </c>
      <c r="F37" s="71"/>
      <c r="G37" s="72"/>
      <c r="H37" s="35"/>
      <c r="I37" s="36" t="s">
        <v>119</v>
      </c>
      <c r="J37" s="71"/>
      <c r="K37" s="72"/>
      <c r="L37" s="35"/>
      <c r="M37" s="36" t="s">
        <v>120</v>
      </c>
      <c r="N37" s="71"/>
      <c r="O37" s="72"/>
      <c r="P37" s="21"/>
    </row>
    <row r="38" spans="1:16" ht="14.15" customHeight="1" x14ac:dyDescent="0.25">
      <c r="A38" s="34" t="s">
        <v>121</v>
      </c>
      <c r="B38" s="71"/>
      <c r="C38" s="72"/>
      <c r="D38" s="35"/>
      <c r="E38" s="36" t="s">
        <v>122</v>
      </c>
      <c r="F38" s="71"/>
      <c r="G38" s="72"/>
      <c r="H38" s="35"/>
      <c r="I38" s="36" t="s">
        <v>123</v>
      </c>
      <c r="J38" s="71"/>
      <c r="K38" s="72"/>
      <c r="L38" s="35"/>
      <c r="M38" s="36" t="s">
        <v>124</v>
      </c>
      <c r="N38" s="71"/>
      <c r="O38" s="72"/>
      <c r="P38" s="21"/>
    </row>
    <row r="39" spans="1:16" ht="14.15" customHeight="1" x14ac:dyDescent="0.25">
      <c r="A39" s="34" t="s">
        <v>125</v>
      </c>
      <c r="B39" s="71"/>
      <c r="C39" s="72"/>
      <c r="D39" s="35"/>
      <c r="E39" s="36" t="s">
        <v>126</v>
      </c>
      <c r="F39" s="71"/>
      <c r="G39" s="72"/>
      <c r="H39" s="35"/>
      <c r="I39" s="36" t="s">
        <v>127</v>
      </c>
      <c r="J39" s="71"/>
      <c r="K39" s="72"/>
      <c r="L39" s="35"/>
      <c r="M39" s="36" t="s">
        <v>128</v>
      </c>
      <c r="N39" s="71"/>
      <c r="O39" s="72"/>
      <c r="P39" s="21"/>
    </row>
    <row r="40" spans="1:16" ht="14.15" customHeight="1" x14ac:dyDescent="0.25">
      <c r="A40" s="34" t="s">
        <v>129</v>
      </c>
      <c r="B40" s="71"/>
      <c r="C40" s="72"/>
      <c r="D40" s="35"/>
      <c r="E40" s="36" t="s">
        <v>130</v>
      </c>
      <c r="F40" s="71"/>
      <c r="G40" s="72"/>
      <c r="H40" s="35"/>
      <c r="I40" s="36" t="s">
        <v>131</v>
      </c>
      <c r="J40" s="71"/>
      <c r="K40" s="72"/>
      <c r="L40" s="35"/>
      <c r="M40" s="36" t="s">
        <v>132</v>
      </c>
      <c r="N40" s="71"/>
      <c r="O40" s="72"/>
      <c r="P40" s="21"/>
    </row>
    <row r="41" spans="1:16" ht="14.15" customHeight="1" x14ac:dyDescent="0.25">
      <c r="A41" s="34" t="s">
        <v>133</v>
      </c>
      <c r="B41" s="71"/>
      <c r="C41" s="72"/>
      <c r="D41" s="35"/>
      <c r="E41" s="36" t="s">
        <v>134</v>
      </c>
      <c r="F41" s="71"/>
      <c r="G41" s="72"/>
      <c r="H41" s="35"/>
      <c r="I41" s="36" t="s">
        <v>135</v>
      </c>
      <c r="J41" s="71"/>
      <c r="K41" s="72"/>
      <c r="L41" s="35"/>
      <c r="M41" s="36" t="s">
        <v>136</v>
      </c>
      <c r="N41" s="71"/>
      <c r="O41" s="72"/>
      <c r="P41" s="21"/>
    </row>
    <row r="42" spans="1:16" ht="14.15" customHeight="1" x14ac:dyDescent="0.25">
      <c r="A42" s="34" t="s">
        <v>137</v>
      </c>
      <c r="B42" s="71"/>
      <c r="C42" s="72"/>
      <c r="D42" s="35"/>
      <c r="E42" s="36" t="s">
        <v>138</v>
      </c>
      <c r="F42" s="71"/>
      <c r="G42" s="72"/>
      <c r="H42" s="35"/>
      <c r="I42" s="36" t="s">
        <v>139</v>
      </c>
      <c r="J42" s="71"/>
      <c r="K42" s="72"/>
      <c r="L42" s="35"/>
      <c r="M42" s="36" t="s">
        <v>140</v>
      </c>
      <c r="N42" s="71"/>
      <c r="O42" s="72"/>
      <c r="P42" s="21"/>
    </row>
    <row r="43" spans="1:16" ht="14.15" customHeight="1" x14ac:dyDescent="0.25">
      <c r="A43" s="34" t="s">
        <v>141</v>
      </c>
      <c r="B43" s="71"/>
      <c r="C43" s="72"/>
      <c r="D43" s="35"/>
      <c r="E43" s="36" t="s">
        <v>142</v>
      </c>
      <c r="F43" s="71"/>
      <c r="G43" s="72"/>
      <c r="H43" s="35"/>
      <c r="I43" s="36" t="s">
        <v>143</v>
      </c>
      <c r="J43" s="71"/>
      <c r="K43" s="72"/>
      <c r="L43" s="35"/>
      <c r="M43" s="36" t="s">
        <v>144</v>
      </c>
      <c r="N43" s="71"/>
      <c r="O43" s="72"/>
      <c r="P43" s="21"/>
    </row>
    <row r="44" spans="1:16" ht="14.15" customHeight="1" thickBot="1" x14ac:dyDescent="0.3">
      <c r="A44" s="34" t="s">
        <v>145</v>
      </c>
      <c r="B44" s="71"/>
      <c r="C44" s="72"/>
      <c r="D44" s="35"/>
      <c r="E44" s="36" t="s">
        <v>146</v>
      </c>
      <c r="F44" s="71"/>
      <c r="G44" s="72"/>
      <c r="H44" s="35"/>
      <c r="I44" s="36" t="s">
        <v>147</v>
      </c>
      <c r="J44" s="71"/>
      <c r="K44" s="72"/>
      <c r="L44" s="35"/>
      <c r="M44" s="36" t="s">
        <v>148</v>
      </c>
      <c r="N44" s="71"/>
      <c r="O44" s="72"/>
      <c r="P44" s="21"/>
    </row>
    <row r="45" spans="1:16" ht="13.5" thickTop="1" thickBot="1" x14ac:dyDescent="0.3">
      <c r="A45" s="39"/>
      <c r="B45" s="73">
        <f>SUM(B10:B44)</f>
        <v>0</v>
      </c>
      <c r="C45" s="74">
        <f>COUNT(C10:C44,WertC45)</f>
        <v>0</v>
      </c>
      <c r="D45" s="40"/>
      <c r="E45" s="41"/>
      <c r="F45" s="73">
        <f>SUM(F10:F44)</f>
        <v>0</v>
      </c>
      <c r="G45" s="74">
        <f>COUNT(G10:G44,WertG45)</f>
        <v>0</v>
      </c>
      <c r="H45" s="41"/>
      <c r="I45" s="41"/>
      <c r="J45" s="73">
        <f>SUM(J10:J44)</f>
        <v>0</v>
      </c>
      <c r="K45" s="74">
        <f>COUNT(K10:K44,Wert K45)</f>
        <v>0</v>
      </c>
      <c r="L45" s="41"/>
      <c r="M45" s="41"/>
      <c r="N45" s="73">
        <f>SUM(N10:N44)</f>
        <v>0</v>
      </c>
      <c r="O45" s="74">
        <f>COUNT(O10:O44,WertO45)</f>
        <v>0</v>
      </c>
      <c r="P45" s="42"/>
    </row>
    <row r="46" spans="1:16" s="17" customFormat="1" ht="11" thickTop="1" x14ac:dyDescent="0.25">
      <c r="A46" s="24" t="s">
        <v>8</v>
      </c>
      <c r="B46" s="25" t="s">
        <v>149</v>
      </c>
      <c r="C46" s="25" t="s">
        <v>150</v>
      </c>
      <c r="D46" s="25"/>
      <c r="E46" s="25" t="s">
        <v>8</v>
      </c>
      <c r="F46" s="25" t="s">
        <v>151</v>
      </c>
      <c r="G46" s="25" t="s">
        <v>150</v>
      </c>
      <c r="H46" s="27"/>
      <c r="I46" s="25" t="s">
        <v>8</v>
      </c>
      <c r="J46" s="25" t="s">
        <v>152</v>
      </c>
      <c r="K46" s="28" t="s">
        <v>150</v>
      </c>
      <c r="L46" s="25"/>
      <c r="M46" s="25" t="s">
        <v>8</v>
      </c>
      <c r="N46" s="25" t="s">
        <v>153</v>
      </c>
      <c r="O46" s="25" t="s">
        <v>150</v>
      </c>
      <c r="P46" s="29"/>
    </row>
    <row r="47" spans="1:16" s="17" customFormat="1" ht="10.5" x14ac:dyDescent="0.25">
      <c r="A47" s="43"/>
      <c r="B47" s="44"/>
      <c r="C47" s="44"/>
      <c r="D47" s="44"/>
      <c r="E47" s="45"/>
      <c r="F47" s="44"/>
      <c r="G47" s="45"/>
      <c r="H47" s="45"/>
      <c r="I47" s="45"/>
      <c r="J47" s="44"/>
      <c r="K47" s="44"/>
      <c r="L47" s="45"/>
      <c r="M47" s="45"/>
      <c r="N47" s="44"/>
      <c r="O47" s="45"/>
      <c r="P47" s="29"/>
    </row>
    <row r="48" spans="1:16" x14ac:dyDescent="0.25">
      <c r="A48" s="43"/>
      <c r="B48" s="44"/>
      <c r="C48" s="46" t="s">
        <v>154</v>
      </c>
      <c r="D48" s="47"/>
      <c r="E48" s="47"/>
      <c r="F48" s="69">
        <f>B45+F45+J45+N45</f>
        <v>0</v>
      </c>
      <c r="G48" s="41"/>
      <c r="H48" s="41"/>
      <c r="I48" s="41"/>
      <c r="J48" s="44"/>
      <c r="K48" s="46" t="s">
        <v>155</v>
      </c>
      <c r="L48" s="41"/>
      <c r="M48" s="48"/>
      <c r="N48" s="70">
        <f>C45+G45+K45+O45</f>
        <v>0</v>
      </c>
      <c r="O48" s="41"/>
      <c r="P48" s="21"/>
    </row>
    <row r="49" spans="1:16" s="17" customFormat="1" ht="10.5" x14ac:dyDescent="0.25">
      <c r="A49" s="43" t="s">
        <v>156</v>
      </c>
      <c r="B49" s="49"/>
      <c r="C49" s="49"/>
      <c r="D49" s="44"/>
      <c r="E49" s="45"/>
      <c r="F49" s="49"/>
      <c r="G49" s="45"/>
      <c r="H49" s="45"/>
      <c r="I49" s="45"/>
      <c r="J49" s="49"/>
      <c r="K49" s="44"/>
      <c r="L49" s="45"/>
      <c r="M49" s="45"/>
      <c r="N49" s="49"/>
      <c r="O49" s="45"/>
      <c r="P49" s="29"/>
    </row>
    <row r="50" spans="1:16" s="17" customFormat="1" ht="10.5" x14ac:dyDescent="0.25">
      <c r="A50" s="30"/>
      <c r="B50" s="50"/>
      <c r="C50" s="49"/>
      <c r="D50" s="50"/>
      <c r="E50" s="31"/>
      <c r="F50" s="50"/>
      <c r="G50" s="31"/>
      <c r="H50" s="31"/>
      <c r="I50" s="31"/>
      <c r="J50" s="50"/>
      <c r="K50" s="50"/>
      <c r="L50" s="31"/>
      <c r="M50" s="31"/>
      <c r="N50" s="50"/>
      <c r="O50" s="50"/>
      <c r="P50" s="29"/>
    </row>
    <row r="51" spans="1:16" ht="10.5" customHeight="1" x14ac:dyDescent="0.25">
      <c r="A51" s="19" t="s">
        <v>157</v>
      </c>
      <c r="B51" s="51"/>
      <c r="C51" s="51"/>
      <c r="D51" s="51"/>
      <c r="E51" s="52"/>
      <c r="F51" s="51"/>
      <c r="G51" s="53"/>
      <c r="H51" s="31"/>
      <c r="I51" s="31"/>
      <c r="J51" s="51"/>
      <c r="K51" s="51"/>
      <c r="L51" s="52"/>
      <c r="M51" s="52"/>
      <c r="N51" s="51"/>
      <c r="O51" s="54"/>
      <c r="P51" s="21"/>
    </row>
    <row r="52" spans="1:16" ht="10.5" customHeight="1" x14ac:dyDescent="0.25">
      <c r="A52" s="19" t="s">
        <v>158</v>
      </c>
      <c r="B52" s="51"/>
      <c r="C52" s="51"/>
      <c r="D52" s="51"/>
      <c r="E52" s="51"/>
      <c r="F52" s="51"/>
      <c r="G52" s="53"/>
      <c r="H52" s="50"/>
      <c r="I52" s="50"/>
      <c r="J52" s="51"/>
      <c r="K52" s="55" t="s">
        <v>160</v>
      </c>
      <c r="L52" s="51"/>
      <c r="M52" s="23"/>
      <c r="N52" s="56">
        <f>MIN(C10:C44,G10:G44,K10:K44,O10:O44)</f>
        <v>0</v>
      </c>
      <c r="O52" s="57" t="s">
        <v>1</v>
      </c>
      <c r="P52" s="21"/>
    </row>
    <row r="53" spans="1:16" ht="10.5" customHeight="1" x14ac:dyDescent="0.25">
      <c r="A53" s="58" t="s">
        <v>162</v>
      </c>
      <c r="B53" s="59"/>
      <c r="C53" s="59"/>
      <c r="D53" s="59"/>
      <c r="E53" s="59"/>
      <c r="F53" s="59"/>
      <c r="G53" s="60"/>
      <c r="H53" s="61"/>
      <c r="I53" s="61"/>
      <c r="J53" s="59"/>
      <c r="K53" s="62" t="s">
        <v>161</v>
      </c>
      <c r="L53" s="59"/>
      <c r="M53" s="59"/>
      <c r="N53" s="63">
        <f>MAX(C10:C44,G10:G44,K10:K44,O10:O44)</f>
        <v>0</v>
      </c>
      <c r="O53" s="64" t="s">
        <v>1</v>
      </c>
      <c r="P53" s="65"/>
    </row>
  </sheetData>
  <phoneticPr fontId="18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11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FED53-E731-4F88-88F1-782908666477}">
  <dimension ref="A1:AA69"/>
  <sheetViews>
    <sheetView tabSelected="1" workbookViewId="0">
      <selection activeCell="P8" sqref="P8"/>
    </sheetView>
  </sheetViews>
  <sheetFormatPr defaultColWidth="11.453125" defaultRowHeight="13" x14ac:dyDescent="0.3"/>
  <cols>
    <col min="1" max="1" width="3.81640625" style="9" customWidth="1"/>
    <col min="2" max="2" width="14.453125" style="9" customWidth="1"/>
    <col min="3" max="3" width="5.453125" style="9" customWidth="1"/>
    <col min="4" max="4" width="2.26953125" style="9" customWidth="1"/>
    <col min="5" max="5" width="3.81640625" style="9" customWidth="1"/>
    <col min="6" max="6" width="14.453125" style="9" customWidth="1"/>
    <col min="7" max="7" width="5.453125" style="9" customWidth="1"/>
    <col min="8" max="8" width="2.26953125" style="9" customWidth="1"/>
    <col min="9" max="9" width="3.81640625" style="9" customWidth="1"/>
    <col min="10" max="10" width="14.453125" style="9" customWidth="1"/>
    <col min="11" max="11" width="5.453125" style="9" customWidth="1"/>
    <col min="12" max="12" width="2.26953125" style="9" customWidth="1"/>
    <col min="13" max="13" width="3.81640625" style="9" customWidth="1"/>
    <col min="14" max="14" width="14.453125" style="9" customWidth="1"/>
    <col min="15" max="15" width="5.453125" style="9" customWidth="1"/>
    <col min="16" max="16384" width="11.453125" style="9"/>
  </cols>
  <sheetData>
    <row r="1" spans="1:27" s="6" customForma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/>
      <c r="Q1"/>
      <c r="R1"/>
      <c r="S1"/>
      <c r="T1"/>
      <c r="U1"/>
      <c r="V1"/>
      <c r="W1"/>
      <c r="X1"/>
      <c r="Y1"/>
      <c r="Z1"/>
      <c r="AA1"/>
    </row>
    <row r="2" spans="1:27" s="6" customForma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/>
      <c r="Q2"/>
      <c r="R2"/>
      <c r="S2"/>
      <c r="T2"/>
      <c r="U2"/>
      <c r="V2"/>
      <c r="W2"/>
      <c r="X2"/>
      <c r="Y2"/>
      <c r="Z2"/>
      <c r="AA2"/>
    </row>
    <row r="3" spans="1:27" s="6" customFormat="1" ht="21.75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/>
      <c r="Q3"/>
      <c r="R3"/>
      <c r="S3"/>
      <c r="T3"/>
      <c r="U3"/>
      <c r="V3"/>
      <c r="W3"/>
      <c r="X3"/>
      <c r="Y3"/>
      <c r="Z3"/>
      <c r="AA3"/>
    </row>
    <row r="4" spans="1:27" s="6" customFormat="1" ht="20.25" customHeight="1" x14ac:dyDescent="0.35">
      <c r="A4" s="77" t="s">
        <v>298</v>
      </c>
      <c r="B4" s="78"/>
      <c r="C4" s="79"/>
      <c r="D4" s="79"/>
      <c r="E4" s="80"/>
      <c r="F4" s="81"/>
      <c r="G4" s="82"/>
      <c r="H4" s="83"/>
      <c r="I4" s="84" t="s">
        <v>163</v>
      </c>
      <c r="J4" s="5"/>
      <c r="K4" s="82"/>
      <c r="L4" s="83"/>
      <c r="M4" s="84" t="s">
        <v>164</v>
      </c>
      <c r="N4" s="5"/>
      <c r="O4" s="8"/>
      <c r="P4"/>
      <c r="Q4"/>
      <c r="R4"/>
      <c r="S4"/>
      <c r="T4"/>
      <c r="U4"/>
      <c r="V4"/>
      <c r="W4"/>
      <c r="X4"/>
      <c r="Y4"/>
      <c r="Z4"/>
      <c r="AA4"/>
    </row>
    <row r="5" spans="1:27" s="6" customFormat="1" ht="15" customHeight="1" x14ac:dyDescent="0.35">
      <c r="A5" s="85" t="s">
        <v>165</v>
      </c>
      <c r="B5" s="78"/>
      <c r="C5" s="79"/>
      <c r="D5" s="79"/>
      <c r="E5" s="86"/>
      <c r="F5" s="81"/>
      <c r="G5" s="82"/>
      <c r="H5" s="83"/>
      <c r="I5" s="87" t="s">
        <v>168</v>
      </c>
      <c r="J5" s="88"/>
      <c r="K5" s="82"/>
      <c r="L5" s="83"/>
      <c r="M5" s="87" t="s">
        <v>166</v>
      </c>
      <c r="N5" s="88"/>
      <c r="O5" s="8"/>
      <c r="P5"/>
      <c r="Q5"/>
      <c r="R5"/>
      <c r="S5"/>
      <c r="T5"/>
      <c r="U5"/>
      <c r="V5"/>
      <c r="W5"/>
      <c r="X5"/>
      <c r="Y5"/>
      <c r="Z5"/>
      <c r="AA5"/>
    </row>
    <row r="6" spans="1:27" s="6" customFormat="1" ht="15" customHeight="1" x14ac:dyDescent="0.35">
      <c r="A6" s="85" t="s">
        <v>167</v>
      </c>
      <c r="B6" s="78"/>
      <c r="C6" s="79"/>
      <c r="D6" s="79"/>
      <c r="E6" s="86"/>
      <c r="F6" s="81"/>
      <c r="G6" s="82"/>
      <c r="H6" s="83"/>
      <c r="I6" s="87" t="s">
        <v>169</v>
      </c>
      <c r="J6" s="88"/>
      <c r="K6" s="82"/>
      <c r="L6" s="83"/>
      <c r="M6" s="87" t="s">
        <v>170</v>
      </c>
      <c r="N6" s="88"/>
      <c r="O6" s="8"/>
      <c r="P6"/>
      <c r="Q6"/>
      <c r="R6"/>
      <c r="S6"/>
      <c r="T6"/>
      <c r="U6"/>
      <c r="V6"/>
      <c r="W6"/>
      <c r="X6"/>
      <c r="Y6"/>
      <c r="Z6"/>
      <c r="AA6"/>
    </row>
    <row r="7" spans="1:27" s="6" customFormat="1" ht="15" customHeight="1" x14ac:dyDescent="0.35">
      <c r="A7" s="85" t="s">
        <v>303</v>
      </c>
      <c r="B7" s="78"/>
      <c r="C7" s="79"/>
      <c r="D7" s="79"/>
      <c r="E7" s="86"/>
      <c r="F7" s="81"/>
      <c r="G7" s="82"/>
      <c r="H7" s="83"/>
      <c r="I7" s="87" t="s">
        <v>171</v>
      </c>
      <c r="J7" s="88"/>
      <c r="K7" s="82"/>
      <c r="L7" s="83"/>
      <c r="M7" s="87" t="s">
        <v>172</v>
      </c>
      <c r="N7" s="88"/>
      <c r="O7" s="8"/>
      <c r="P7"/>
      <c r="Q7"/>
      <c r="R7"/>
      <c r="S7"/>
      <c r="T7"/>
      <c r="U7"/>
      <c r="V7"/>
      <c r="W7"/>
      <c r="X7"/>
      <c r="Y7"/>
      <c r="Z7"/>
      <c r="AA7"/>
    </row>
    <row r="8" spans="1:27" s="6" customFormat="1" ht="15" customHeight="1" x14ac:dyDescent="0.35">
      <c r="A8" s="85" t="s">
        <v>304</v>
      </c>
      <c r="B8" s="78"/>
      <c r="C8" s="79"/>
      <c r="D8" s="79"/>
      <c r="E8" s="86"/>
      <c r="F8" s="81"/>
      <c r="G8" s="82"/>
      <c r="H8" s="83"/>
      <c r="I8" s="87" t="s">
        <v>183</v>
      </c>
      <c r="J8" s="88"/>
      <c r="K8" s="82"/>
      <c r="L8" s="83"/>
      <c r="M8" s="87" t="s">
        <v>174</v>
      </c>
      <c r="N8" s="5"/>
      <c r="O8" s="8"/>
      <c r="P8"/>
      <c r="Q8"/>
      <c r="R8"/>
      <c r="S8"/>
      <c r="T8"/>
      <c r="U8"/>
      <c r="V8"/>
      <c r="W8"/>
      <c r="X8"/>
      <c r="Y8"/>
      <c r="Z8"/>
      <c r="AA8"/>
    </row>
    <row r="9" spans="1:27" s="6" customFormat="1" ht="15" customHeight="1" x14ac:dyDescent="0.35">
      <c r="A9" s="85" t="s">
        <v>173</v>
      </c>
      <c r="B9" s="78"/>
      <c r="C9" s="79"/>
      <c r="D9" s="79"/>
      <c r="E9" s="86"/>
      <c r="F9" s="81"/>
      <c r="G9" s="82"/>
      <c r="H9" s="83"/>
      <c r="I9" s="87" t="s">
        <v>300</v>
      </c>
      <c r="J9" s="88"/>
      <c r="K9" s="82"/>
      <c r="L9" s="83"/>
      <c r="M9" s="87" t="s">
        <v>184</v>
      </c>
      <c r="N9" s="5"/>
      <c r="O9" s="8"/>
      <c r="P9"/>
      <c r="Q9"/>
      <c r="R9"/>
      <c r="S9"/>
      <c r="T9"/>
      <c r="U9"/>
      <c r="V9"/>
      <c r="W9"/>
      <c r="X9"/>
      <c r="Y9"/>
      <c r="Z9"/>
      <c r="AA9"/>
    </row>
    <row r="10" spans="1:27" s="6" customFormat="1" ht="15" customHeight="1" x14ac:dyDescent="0.35">
      <c r="A10" s="85" t="s">
        <v>305</v>
      </c>
      <c r="B10" s="78"/>
      <c r="C10" s="79"/>
      <c r="D10" s="79"/>
      <c r="E10" s="86"/>
      <c r="F10" s="81"/>
      <c r="G10" s="82"/>
      <c r="H10" s="83"/>
      <c r="I10" s="87" t="s">
        <v>301</v>
      </c>
      <c r="J10" s="88"/>
      <c r="K10" s="89" t="s">
        <v>175</v>
      </c>
      <c r="L10" s="89"/>
      <c r="M10" s="87"/>
      <c r="N10" s="81"/>
      <c r="O10" s="8"/>
      <c r="P10"/>
      <c r="Q10"/>
      <c r="R10"/>
      <c r="S10"/>
      <c r="T10"/>
      <c r="U10"/>
      <c r="V10"/>
      <c r="W10"/>
      <c r="X10"/>
      <c r="Y10"/>
      <c r="Z10"/>
      <c r="AA10"/>
    </row>
    <row r="11" spans="1:27" s="6" customFormat="1" ht="15" customHeight="1" x14ac:dyDescent="0.3">
      <c r="A11" s="90"/>
      <c r="B11" s="78"/>
      <c r="C11" s="79"/>
      <c r="D11" s="79"/>
      <c r="E11" s="91"/>
      <c r="F11" s="81"/>
      <c r="G11" s="92"/>
      <c r="H11" s="92"/>
      <c r="I11" s="193" t="s">
        <v>176</v>
      </c>
      <c r="J11" s="88"/>
      <c r="K11" s="89" t="s">
        <v>177</v>
      </c>
      <c r="L11" s="89"/>
      <c r="M11" s="91"/>
      <c r="N11" s="81"/>
      <c r="O11" s="8"/>
      <c r="P11"/>
      <c r="Q11"/>
      <c r="R11"/>
      <c r="S11"/>
      <c r="T11"/>
      <c r="U11"/>
      <c r="V11"/>
      <c r="W11"/>
      <c r="X11"/>
      <c r="Y11"/>
      <c r="Z11"/>
      <c r="AA11"/>
    </row>
    <row r="12" spans="1:27" s="10" customFormat="1" ht="12" customHeight="1" x14ac:dyDescent="0.25">
      <c r="A12" s="85"/>
      <c r="B12" s="93" t="s">
        <v>178</v>
      </c>
      <c r="C12" s="93" t="s">
        <v>159</v>
      </c>
      <c r="D12" s="93"/>
      <c r="E12" s="93"/>
      <c r="F12" s="93" t="s">
        <v>178</v>
      </c>
      <c r="G12" s="93" t="s">
        <v>159</v>
      </c>
      <c r="H12" s="93"/>
      <c r="I12" s="93"/>
      <c r="J12" s="93" t="s">
        <v>178</v>
      </c>
      <c r="K12" s="93" t="s">
        <v>159</v>
      </c>
      <c r="L12" s="93"/>
      <c r="M12" s="93"/>
      <c r="N12" s="93" t="s">
        <v>178</v>
      </c>
      <c r="O12" s="94" t="s">
        <v>159</v>
      </c>
      <c r="P12"/>
      <c r="Q12"/>
      <c r="R12"/>
      <c r="S12"/>
      <c r="T12"/>
      <c r="U12"/>
      <c r="V12"/>
      <c r="W12"/>
      <c r="X12"/>
      <c r="Y12"/>
      <c r="Z12"/>
      <c r="AA12"/>
    </row>
    <row r="13" spans="1:27" s="10" customFormat="1" ht="12" customHeight="1" x14ac:dyDescent="0.25">
      <c r="A13" s="85"/>
      <c r="B13" s="93" t="s">
        <v>8</v>
      </c>
      <c r="C13" s="95" t="s">
        <v>1</v>
      </c>
      <c r="D13" s="95"/>
      <c r="E13" s="93"/>
      <c r="F13" s="93" t="s">
        <v>8</v>
      </c>
      <c r="G13" s="95" t="s">
        <v>1</v>
      </c>
      <c r="H13" s="95"/>
      <c r="I13" s="93"/>
      <c r="J13" s="93" t="s">
        <v>8</v>
      </c>
      <c r="K13" s="95" t="s">
        <v>1</v>
      </c>
      <c r="L13" s="95"/>
      <c r="M13" s="93"/>
      <c r="N13" s="93" t="s">
        <v>8</v>
      </c>
      <c r="O13" s="96" t="s">
        <v>1</v>
      </c>
      <c r="P13"/>
      <c r="Q13"/>
      <c r="R13"/>
      <c r="S13"/>
      <c r="T13"/>
      <c r="U13"/>
      <c r="V13"/>
      <c r="W13"/>
      <c r="X13"/>
      <c r="Y13"/>
      <c r="Z13"/>
      <c r="AA13"/>
    </row>
    <row r="14" spans="1:27" ht="19.5" customHeight="1" x14ac:dyDescent="0.3">
      <c r="A14" s="97" t="s">
        <v>9</v>
      </c>
      <c r="B14" s="98"/>
      <c r="C14" s="99"/>
      <c r="D14" s="100"/>
      <c r="E14" s="101" t="s">
        <v>10</v>
      </c>
      <c r="F14" s="98"/>
      <c r="G14" s="99"/>
      <c r="H14" s="102"/>
      <c r="I14" s="101" t="s">
        <v>11</v>
      </c>
      <c r="J14" s="98"/>
      <c r="K14" s="99"/>
      <c r="L14" s="100"/>
      <c r="M14" s="101" t="s">
        <v>12</v>
      </c>
      <c r="N14" s="98"/>
      <c r="O14" s="103"/>
      <c r="P14"/>
      <c r="Q14"/>
      <c r="R14"/>
      <c r="S14"/>
      <c r="T14"/>
      <c r="U14"/>
      <c r="V14"/>
      <c r="W14"/>
      <c r="X14"/>
      <c r="Y14"/>
      <c r="Z14"/>
      <c r="AA14"/>
    </row>
    <row r="15" spans="1:27" ht="19.5" customHeight="1" x14ac:dyDescent="0.3">
      <c r="A15" s="97" t="s">
        <v>13</v>
      </c>
      <c r="B15" s="98"/>
      <c r="C15" s="99"/>
      <c r="D15" s="100"/>
      <c r="E15" s="101" t="s">
        <v>14</v>
      </c>
      <c r="F15" s="98"/>
      <c r="G15" s="99"/>
      <c r="H15" s="102"/>
      <c r="I15" s="101" t="s">
        <v>15</v>
      </c>
      <c r="J15" s="98"/>
      <c r="K15" s="99"/>
      <c r="L15" s="100"/>
      <c r="M15" s="101" t="s">
        <v>16</v>
      </c>
      <c r="N15" s="98"/>
      <c r="O15" s="103"/>
      <c r="P15"/>
      <c r="Q15"/>
      <c r="R15"/>
      <c r="S15"/>
      <c r="T15"/>
      <c r="U15"/>
      <c r="V15"/>
      <c r="W15"/>
      <c r="X15"/>
      <c r="Y15"/>
      <c r="Z15"/>
      <c r="AA15"/>
    </row>
    <row r="16" spans="1:27" ht="19.5" customHeight="1" x14ac:dyDescent="0.3">
      <c r="A16" s="97" t="s">
        <v>17</v>
      </c>
      <c r="B16" s="98"/>
      <c r="C16" s="99"/>
      <c r="D16" s="100"/>
      <c r="E16" s="101" t="s">
        <v>18</v>
      </c>
      <c r="F16" s="98"/>
      <c r="G16" s="99"/>
      <c r="H16" s="102"/>
      <c r="I16" s="101" t="s">
        <v>19</v>
      </c>
      <c r="J16" s="98"/>
      <c r="K16" s="99"/>
      <c r="L16" s="100"/>
      <c r="M16" s="101" t="s">
        <v>20</v>
      </c>
      <c r="N16" s="98"/>
      <c r="O16" s="103"/>
      <c r="P16"/>
      <c r="Q16"/>
      <c r="R16"/>
      <c r="S16"/>
      <c r="T16"/>
      <c r="U16"/>
      <c r="V16"/>
      <c r="W16"/>
      <c r="X16"/>
      <c r="Y16"/>
      <c r="Z16"/>
      <c r="AA16"/>
    </row>
    <row r="17" spans="1:27" ht="19.5" customHeight="1" x14ac:dyDescent="0.3">
      <c r="A17" s="97" t="s">
        <v>21</v>
      </c>
      <c r="B17" s="98"/>
      <c r="C17" s="99"/>
      <c r="D17" s="100"/>
      <c r="E17" s="101" t="s">
        <v>22</v>
      </c>
      <c r="F17" s="98"/>
      <c r="G17" s="99"/>
      <c r="H17" s="102"/>
      <c r="I17" s="101" t="s">
        <v>23</v>
      </c>
      <c r="J17" s="98"/>
      <c r="K17" s="99"/>
      <c r="L17" s="100"/>
      <c r="M17" s="101" t="s">
        <v>24</v>
      </c>
      <c r="N17" s="98"/>
      <c r="O17" s="103"/>
      <c r="P17"/>
      <c r="Q17"/>
      <c r="R17"/>
      <c r="S17"/>
      <c r="T17"/>
      <c r="U17"/>
      <c r="V17"/>
      <c r="W17"/>
      <c r="X17"/>
      <c r="Y17"/>
      <c r="Z17"/>
      <c r="AA17"/>
    </row>
    <row r="18" spans="1:27" ht="19.5" customHeight="1" x14ac:dyDescent="0.3">
      <c r="A18" s="97" t="s">
        <v>25</v>
      </c>
      <c r="B18" s="98"/>
      <c r="C18" s="99"/>
      <c r="D18" s="100"/>
      <c r="E18" s="101" t="s">
        <v>26</v>
      </c>
      <c r="F18" s="98"/>
      <c r="G18" s="99"/>
      <c r="H18" s="102"/>
      <c r="I18" s="101" t="s">
        <v>27</v>
      </c>
      <c r="J18" s="98"/>
      <c r="K18" s="99"/>
      <c r="L18" s="100"/>
      <c r="M18" s="101" t="s">
        <v>28</v>
      </c>
      <c r="N18" s="98"/>
      <c r="O18" s="103"/>
      <c r="P18"/>
      <c r="Q18"/>
      <c r="R18"/>
      <c r="S18"/>
      <c r="T18"/>
      <c r="U18"/>
      <c r="V18"/>
      <c r="W18"/>
      <c r="X18"/>
      <c r="Y18"/>
      <c r="Z18"/>
      <c r="AA18"/>
    </row>
    <row r="19" spans="1:27" ht="19.5" customHeight="1" x14ac:dyDescent="0.3">
      <c r="A19" s="97" t="s">
        <v>29</v>
      </c>
      <c r="B19" s="98"/>
      <c r="C19" s="99"/>
      <c r="D19" s="100"/>
      <c r="E19" s="101" t="s">
        <v>30</v>
      </c>
      <c r="F19" s="98"/>
      <c r="G19" s="99"/>
      <c r="H19" s="102"/>
      <c r="I19" s="101" t="s">
        <v>31</v>
      </c>
      <c r="J19" s="98"/>
      <c r="K19" s="99"/>
      <c r="L19" s="100"/>
      <c r="M19" s="101" t="s">
        <v>32</v>
      </c>
      <c r="N19" s="98"/>
      <c r="O19" s="103"/>
      <c r="P19"/>
      <c r="Q19"/>
      <c r="R19"/>
      <c r="S19"/>
      <c r="T19"/>
      <c r="U19"/>
      <c r="V19"/>
      <c r="W19"/>
      <c r="X19"/>
      <c r="Y19"/>
      <c r="Z19"/>
      <c r="AA19"/>
    </row>
    <row r="20" spans="1:27" ht="19.5" customHeight="1" x14ac:dyDescent="0.3">
      <c r="A20" s="97" t="s">
        <v>33</v>
      </c>
      <c r="B20" s="98"/>
      <c r="C20" s="99"/>
      <c r="D20" s="100"/>
      <c r="E20" s="101" t="s">
        <v>34</v>
      </c>
      <c r="F20" s="98"/>
      <c r="G20" s="99"/>
      <c r="H20" s="102"/>
      <c r="I20" s="101" t="s">
        <v>35</v>
      </c>
      <c r="J20" s="98"/>
      <c r="K20" s="99"/>
      <c r="L20" s="100"/>
      <c r="M20" s="101" t="s">
        <v>36</v>
      </c>
      <c r="N20" s="98"/>
      <c r="O20" s="103"/>
      <c r="P20"/>
      <c r="Q20"/>
      <c r="R20"/>
      <c r="S20"/>
      <c r="T20"/>
      <c r="U20"/>
      <c r="V20"/>
      <c r="W20"/>
      <c r="X20"/>
      <c r="Y20"/>
      <c r="Z20"/>
      <c r="AA20"/>
    </row>
    <row r="21" spans="1:27" ht="19.5" customHeight="1" x14ac:dyDescent="0.3">
      <c r="A21" s="97" t="s">
        <v>37</v>
      </c>
      <c r="B21" s="98"/>
      <c r="C21" s="99"/>
      <c r="D21" s="100"/>
      <c r="E21" s="101" t="s">
        <v>38</v>
      </c>
      <c r="F21" s="98"/>
      <c r="G21" s="99"/>
      <c r="H21" s="102"/>
      <c r="I21" s="101" t="s">
        <v>39</v>
      </c>
      <c r="J21" s="98"/>
      <c r="K21" s="99"/>
      <c r="L21" s="100"/>
      <c r="M21" s="101" t="s">
        <v>40</v>
      </c>
      <c r="N21" s="98"/>
      <c r="O21" s="103"/>
      <c r="P21"/>
      <c r="Q21"/>
      <c r="R21"/>
      <c r="S21"/>
      <c r="T21"/>
      <c r="U21"/>
      <c r="V21"/>
      <c r="W21"/>
      <c r="X21"/>
      <c r="Y21"/>
      <c r="Z21"/>
      <c r="AA21"/>
    </row>
    <row r="22" spans="1:27" ht="19.5" customHeight="1" x14ac:dyDescent="0.3">
      <c r="A22" s="97" t="s">
        <v>41</v>
      </c>
      <c r="B22" s="98"/>
      <c r="C22" s="99"/>
      <c r="D22" s="100"/>
      <c r="E22" s="101" t="s">
        <v>42</v>
      </c>
      <c r="F22" s="98"/>
      <c r="G22" s="99"/>
      <c r="H22" s="102"/>
      <c r="I22" s="101" t="s">
        <v>43</v>
      </c>
      <c r="J22" s="98"/>
      <c r="K22" s="99"/>
      <c r="L22" s="100"/>
      <c r="M22" s="101" t="s">
        <v>44</v>
      </c>
      <c r="N22" s="98"/>
      <c r="O22" s="103"/>
      <c r="P22"/>
      <c r="Q22"/>
      <c r="R22"/>
      <c r="S22"/>
      <c r="T22"/>
      <c r="U22"/>
      <c r="V22"/>
      <c r="W22"/>
      <c r="X22"/>
      <c r="Y22"/>
      <c r="Z22"/>
      <c r="AA22"/>
    </row>
    <row r="23" spans="1:27" ht="19.5" customHeight="1" x14ac:dyDescent="0.3">
      <c r="A23" s="97" t="s">
        <v>45</v>
      </c>
      <c r="B23" s="98"/>
      <c r="C23" s="99"/>
      <c r="D23" s="100"/>
      <c r="E23" s="101" t="s">
        <v>46</v>
      </c>
      <c r="F23" s="98"/>
      <c r="G23" s="99"/>
      <c r="H23" s="102"/>
      <c r="I23" s="101" t="s">
        <v>47</v>
      </c>
      <c r="J23" s="98"/>
      <c r="K23" s="99"/>
      <c r="L23" s="100"/>
      <c r="M23" s="101" t="s">
        <v>48</v>
      </c>
      <c r="N23" s="98"/>
      <c r="O23" s="103"/>
      <c r="P23"/>
      <c r="Q23"/>
      <c r="R23"/>
      <c r="S23"/>
      <c r="T23"/>
      <c r="U23"/>
      <c r="V23"/>
      <c r="W23"/>
      <c r="X23"/>
      <c r="Y23"/>
      <c r="Z23"/>
      <c r="AA23"/>
    </row>
    <row r="24" spans="1:27" ht="19.5" customHeight="1" x14ac:dyDescent="0.3">
      <c r="A24" s="97" t="s">
        <v>49</v>
      </c>
      <c r="B24" s="98"/>
      <c r="C24" s="99"/>
      <c r="D24" s="100"/>
      <c r="E24" s="101" t="s">
        <v>50</v>
      </c>
      <c r="F24" s="98"/>
      <c r="G24" s="99"/>
      <c r="H24" s="102"/>
      <c r="I24" s="101" t="s">
        <v>51</v>
      </c>
      <c r="J24" s="98"/>
      <c r="K24" s="99"/>
      <c r="L24" s="100"/>
      <c r="M24" s="101" t="s">
        <v>52</v>
      </c>
      <c r="N24" s="98"/>
      <c r="O24" s="103"/>
      <c r="P24"/>
      <c r="Q24"/>
      <c r="R24"/>
      <c r="S24"/>
      <c r="T24"/>
      <c r="U24"/>
      <c r="V24"/>
      <c r="W24"/>
      <c r="X24"/>
      <c r="Y24"/>
      <c r="Z24"/>
      <c r="AA24"/>
    </row>
    <row r="25" spans="1:27" ht="19.5" customHeight="1" x14ac:dyDescent="0.3">
      <c r="A25" s="97" t="s">
        <v>53</v>
      </c>
      <c r="B25" s="98"/>
      <c r="C25" s="99"/>
      <c r="D25" s="100"/>
      <c r="E25" s="101" t="s">
        <v>54</v>
      </c>
      <c r="F25" s="98"/>
      <c r="G25" s="99"/>
      <c r="H25" s="102"/>
      <c r="I25" s="101" t="s">
        <v>55</v>
      </c>
      <c r="J25" s="98"/>
      <c r="K25" s="99"/>
      <c r="L25" s="100"/>
      <c r="M25" s="101" t="s">
        <v>56</v>
      </c>
      <c r="N25" s="98"/>
      <c r="O25" s="103"/>
      <c r="P25"/>
      <c r="Q25"/>
      <c r="R25"/>
      <c r="S25"/>
      <c r="T25"/>
      <c r="U25"/>
      <c r="V25"/>
      <c r="W25"/>
      <c r="X25"/>
      <c r="Y25"/>
      <c r="Z25"/>
      <c r="AA25"/>
    </row>
    <row r="26" spans="1:27" ht="19.5" customHeight="1" x14ac:dyDescent="0.3">
      <c r="A26" s="97" t="s">
        <v>57</v>
      </c>
      <c r="B26" s="98"/>
      <c r="C26" s="99"/>
      <c r="D26" s="100"/>
      <c r="E26" s="101" t="s">
        <v>58</v>
      </c>
      <c r="F26" s="98"/>
      <c r="G26" s="99"/>
      <c r="H26" s="102"/>
      <c r="I26" s="101" t="s">
        <v>59</v>
      </c>
      <c r="J26" s="98"/>
      <c r="K26" s="99"/>
      <c r="L26" s="100"/>
      <c r="M26" s="101" t="s">
        <v>60</v>
      </c>
      <c r="N26" s="98"/>
      <c r="O26" s="103"/>
      <c r="P26"/>
      <c r="Q26"/>
      <c r="R26"/>
      <c r="S26"/>
      <c r="T26"/>
      <c r="U26"/>
      <c r="V26"/>
      <c r="W26"/>
      <c r="X26"/>
      <c r="Y26"/>
      <c r="Z26"/>
      <c r="AA26"/>
    </row>
    <row r="27" spans="1:27" ht="19.5" customHeight="1" x14ac:dyDescent="0.3">
      <c r="A27" s="97" t="s">
        <v>61</v>
      </c>
      <c r="B27" s="98"/>
      <c r="C27" s="99"/>
      <c r="D27" s="100"/>
      <c r="E27" s="101" t="s">
        <v>62</v>
      </c>
      <c r="F27" s="98"/>
      <c r="G27" s="99"/>
      <c r="H27" s="102"/>
      <c r="I27" s="101" t="s">
        <v>63</v>
      </c>
      <c r="J27" s="98"/>
      <c r="K27" s="99"/>
      <c r="L27" s="100"/>
      <c r="M27" s="101" t="s">
        <v>64</v>
      </c>
      <c r="N27" s="98"/>
      <c r="O27" s="103"/>
      <c r="P27"/>
      <c r="Q27"/>
      <c r="R27"/>
      <c r="S27"/>
      <c r="T27"/>
      <c r="U27"/>
      <c r="V27"/>
      <c r="W27"/>
      <c r="X27"/>
      <c r="Y27"/>
      <c r="Z27"/>
      <c r="AA27"/>
    </row>
    <row r="28" spans="1:27" ht="19.5" customHeight="1" x14ac:dyDescent="0.3">
      <c r="A28" s="97" t="s">
        <v>65</v>
      </c>
      <c r="B28" s="98"/>
      <c r="C28" s="99"/>
      <c r="D28" s="100"/>
      <c r="E28" s="101" t="s">
        <v>66</v>
      </c>
      <c r="F28" s="98"/>
      <c r="G28" s="99"/>
      <c r="H28" s="102"/>
      <c r="I28" s="101" t="s">
        <v>67</v>
      </c>
      <c r="J28" s="98"/>
      <c r="K28" s="99"/>
      <c r="L28" s="100"/>
      <c r="M28" s="101" t="s">
        <v>68</v>
      </c>
      <c r="N28" s="98"/>
      <c r="O28" s="103"/>
      <c r="P28"/>
      <c r="Q28"/>
      <c r="R28"/>
      <c r="S28"/>
      <c r="T28"/>
      <c r="U28"/>
      <c r="V28"/>
      <c r="W28"/>
      <c r="X28"/>
      <c r="Y28"/>
      <c r="Z28"/>
      <c r="AA28"/>
    </row>
    <row r="29" spans="1:27" ht="19.5" customHeight="1" x14ac:dyDescent="0.3">
      <c r="A29" s="97" t="s">
        <v>69</v>
      </c>
      <c r="B29" s="98"/>
      <c r="C29" s="99"/>
      <c r="D29" s="100"/>
      <c r="E29" s="101" t="s">
        <v>70</v>
      </c>
      <c r="F29" s="98"/>
      <c r="G29" s="99"/>
      <c r="H29" s="102"/>
      <c r="I29" s="101" t="s">
        <v>71</v>
      </c>
      <c r="J29" s="98"/>
      <c r="K29" s="99"/>
      <c r="L29" s="100"/>
      <c r="M29" s="101" t="s">
        <v>72</v>
      </c>
      <c r="N29" s="98"/>
      <c r="O29" s="103"/>
      <c r="P29"/>
      <c r="Q29"/>
      <c r="R29"/>
      <c r="S29"/>
      <c r="T29"/>
      <c r="U29"/>
      <c r="V29"/>
      <c r="W29"/>
      <c r="X29"/>
      <c r="Y29"/>
      <c r="Z29"/>
      <c r="AA29"/>
    </row>
    <row r="30" spans="1:27" ht="19.5" customHeight="1" x14ac:dyDescent="0.3">
      <c r="A30" s="97" t="s">
        <v>73</v>
      </c>
      <c r="B30" s="98"/>
      <c r="C30" s="99"/>
      <c r="D30" s="100"/>
      <c r="E30" s="101" t="s">
        <v>74</v>
      </c>
      <c r="F30" s="98"/>
      <c r="G30" s="99"/>
      <c r="H30" s="102"/>
      <c r="I30" s="101" t="s">
        <v>75</v>
      </c>
      <c r="J30" s="98"/>
      <c r="K30" s="99"/>
      <c r="L30" s="100"/>
      <c r="M30" s="101" t="s">
        <v>76</v>
      </c>
      <c r="N30" s="98"/>
      <c r="O30" s="103"/>
      <c r="P30"/>
      <c r="Q30"/>
      <c r="R30"/>
      <c r="S30"/>
      <c r="T30"/>
      <c r="U30"/>
      <c r="V30"/>
      <c r="W30"/>
      <c r="X30"/>
      <c r="Y30"/>
      <c r="Z30"/>
      <c r="AA30"/>
    </row>
    <row r="31" spans="1:27" ht="19.5" customHeight="1" x14ac:dyDescent="0.3">
      <c r="A31" s="97" t="s">
        <v>77</v>
      </c>
      <c r="B31" s="98"/>
      <c r="C31" s="99"/>
      <c r="D31" s="100"/>
      <c r="E31" s="101" t="s">
        <v>78</v>
      </c>
      <c r="F31" s="98"/>
      <c r="G31" s="99"/>
      <c r="H31" s="102"/>
      <c r="I31" s="101" t="s">
        <v>79</v>
      </c>
      <c r="J31" s="98"/>
      <c r="K31" s="99"/>
      <c r="L31" s="100"/>
      <c r="M31" s="101" t="s">
        <v>80</v>
      </c>
      <c r="N31" s="98"/>
      <c r="O31" s="103"/>
      <c r="P31"/>
      <c r="Q31"/>
      <c r="R31"/>
      <c r="S31"/>
      <c r="T31"/>
      <c r="U31"/>
      <c r="V31"/>
      <c r="W31"/>
      <c r="X31"/>
      <c r="Y31"/>
      <c r="Z31"/>
      <c r="AA31"/>
    </row>
    <row r="32" spans="1:27" ht="19.5" customHeight="1" x14ac:dyDescent="0.3">
      <c r="A32" s="97" t="s">
        <v>81</v>
      </c>
      <c r="B32" s="98"/>
      <c r="C32" s="99"/>
      <c r="D32" s="100"/>
      <c r="E32" s="101" t="s">
        <v>82</v>
      </c>
      <c r="F32" s="98"/>
      <c r="G32" s="99"/>
      <c r="H32" s="102"/>
      <c r="I32" s="101" t="s">
        <v>83</v>
      </c>
      <c r="J32" s="98"/>
      <c r="K32" s="99"/>
      <c r="L32" s="100"/>
      <c r="M32" s="101" t="s">
        <v>84</v>
      </c>
      <c r="N32" s="98"/>
      <c r="O32" s="103"/>
      <c r="P32"/>
      <c r="Q32"/>
      <c r="R32"/>
      <c r="S32"/>
      <c r="T32"/>
      <c r="U32"/>
      <c r="V32"/>
      <c r="W32"/>
      <c r="X32"/>
      <c r="Y32"/>
      <c r="Z32"/>
      <c r="AA32"/>
    </row>
    <row r="33" spans="1:27" ht="19.5" customHeight="1" x14ac:dyDescent="0.3">
      <c r="A33" s="97" t="s">
        <v>85</v>
      </c>
      <c r="B33" s="98"/>
      <c r="C33" s="99"/>
      <c r="D33" s="100"/>
      <c r="E33" s="101" t="s">
        <v>86</v>
      </c>
      <c r="F33" s="98"/>
      <c r="G33" s="99"/>
      <c r="H33" s="102"/>
      <c r="I33" s="101" t="s">
        <v>87</v>
      </c>
      <c r="J33" s="98"/>
      <c r="K33" s="99"/>
      <c r="L33" s="100"/>
      <c r="M33" s="101" t="s">
        <v>88</v>
      </c>
      <c r="N33" s="98"/>
      <c r="O33" s="103"/>
      <c r="P33"/>
      <c r="Q33"/>
      <c r="R33"/>
      <c r="S33"/>
      <c r="T33"/>
      <c r="U33"/>
      <c r="V33"/>
      <c r="W33"/>
      <c r="X33"/>
      <c r="Y33"/>
      <c r="Z33"/>
      <c r="AA33"/>
    </row>
    <row r="34" spans="1:27" ht="19.5" customHeight="1" x14ac:dyDescent="0.3">
      <c r="A34" s="97" t="s">
        <v>89</v>
      </c>
      <c r="B34" s="98"/>
      <c r="C34" s="99"/>
      <c r="D34" s="100"/>
      <c r="E34" s="101" t="s">
        <v>90</v>
      </c>
      <c r="F34" s="98"/>
      <c r="G34" s="99"/>
      <c r="H34" s="102"/>
      <c r="I34" s="101" t="s">
        <v>91</v>
      </c>
      <c r="J34" s="98"/>
      <c r="K34" s="99"/>
      <c r="L34" s="100"/>
      <c r="M34" s="101" t="s">
        <v>92</v>
      </c>
      <c r="N34" s="98"/>
      <c r="O34" s="103"/>
      <c r="P34"/>
      <c r="Q34"/>
      <c r="R34"/>
      <c r="S34"/>
      <c r="T34"/>
      <c r="U34"/>
      <c r="V34"/>
      <c r="W34"/>
      <c r="X34"/>
      <c r="Y34"/>
      <c r="Z34"/>
      <c r="AA34"/>
    </row>
    <row r="35" spans="1:27" ht="19.5" customHeight="1" x14ac:dyDescent="0.3">
      <c r="A35" s="97" t="s">
        <v>93</v>
      </c>
      <c r="B35" s="98"/>
      <c r="C35" s="99"/>
      <c r="D35" s="100"/>
      <c r="E35" s="101" t="s">
        <v>94</v>
      </c>
      <c r="F35" s="98"/>
      <c r="G35" s="99"/>
      <c r="H35" s="102"/>
      <c r="I35" s="101" t="s">
        <v>95</v>
      </c>
      <c r="J35" s="98"/>
      <c r="K35" s="99"/>
      <c r="L35" s="100"/>
      <c r="M35" s="101" t="s">
        <v>96</v>
      </c>
      <c r="N35" s="98"/>
      <c r="O35" s="103"/>
      <c r="P35"/>
      <c r="Q35"/>
      <c r="R35"/>
      <c r="S35"/>
      <c r="T35"/>
      <c r="U35"/>
      <c r="V35"/>
      <c r="W35"/>
      <c r="X35"/>
      <c r="Y35"/>
      <c r="Z35"/>
      <c r="AA35"/>
    </row>
    <row r="36" spans="1:27" ht="19.5" customHeight="1" x14ac:dyDescent="0.3">
      <c r="A36" s="97" t="s">
        <v>97</v>
      </c>
      <c r="B36" s="98"/>
      <c r="C36" s="99"/>
      <c r="D36" s="100"/>
      <c r="E36" s="101" t="s">
        <v>98</v>
      </c>
      <c r="F36" s="98"/>
      <c r="G36" s="99"/>
      <c r="H36" s="102"/>
      <c r="I36" s="101" t="s">
        <v>99</v>
      </c>
      <c r="J36" s="98"/>
      <c r="K36" s="99"/>
      <c r="L36" s="100"/>
      <c r="M36" s="101" t="s">
        <v>100</v>
      </c>
      <c r="N36" s="98"/>
      <c r="O36" s="103"/>
      <c r="P36"/>
      <c r="Q36"/>
      <c r="R36"/>
      <c r="S36"/>
      <c r="T36"/>
      <c r="U36"/>
      <c r="V36"/>
      <c r="W36"/>
      <c r="X36"/>
      <c r="Y36"/>
      <c r="Z36"/>
      <c r="AA36"/>
    </row>
    <row r="37" spans="1:27" ht="19.5" customHeight="1" x14ac:dyDescent="0.3">
      <c r="A37" s="97" t="s">
        <v>101</v>
      </c>
      <c r="B37" s="98"/>
      <c r="C37" s="99"/>
      <c r="D37" s="100"/>
      <c r="E37" s="101" t="s">
        <v>102</v>
      </c>
      <c r="F37" s="98"/>
      <c r="G37" s="99"/>
      <c r="H37" s="102"/>
      <c r="I37" s="101" t="s">
        <v>103</v>
      </c>
      <c r="J37" s="98"/>
      <c r="K37" s="99"/>
      <c r="L37" s="100"/>
      <c r="M37" s="101" t="s">
        <v>104</v>
      </c>
      <c r="N37" s="98"/>
      <c r="O37" s="103"/>
      <c r="P37"/>
      <c r="Q37"/>
      <c r="R37"/>
      <c r="S37"/>
      <c r="T37"/>
      <c r="U37"/>
      <c r="V37"/>
      <c r="W37"/>
      <c r="X37"/>
      <c r="Y37"/>
      <c r="Z37"/>
      <c r="AA37"/>
    </row>
    <row r="38" spans="1:27" ht="19.5" customHeight="1" x14ac:dyDescent="0.3">
      <c r="A38" s="97" t="s">
        <v>105</v>
      </c>
      <c r="B38" s="98"/>
      <c r="C38" s="99"/>
      <c r="D38" s="100"/>
      <c r="E38" s="101" t="s">
        <v>106</v>
      </c>
      <c r="F38" s="98"/>
      <c r="G38" s="99"/>
      <c r="H38" s="102"/>
      <c r="I38" s="101" t="s">
        <v>107</v>
      </c>
      <c r="J38" s="98"/>
      <c r="K38" s="99"/>
      <c r="L38" s="100"/>
      <c r="M38" s="101" t="s">
        <v>108</v>
      </c>
      <c r="N38" s="98"/>
      <c r="O38" s="103"/>
      <c r="P38"/>
      <c r="Q38"/>
      <c r="R38"/>
      <c r="S38"/>
      <c r="T38"/>
      <c r="U38"/>
      <c r="V38"/>
      <c r="W38"/>
      <c r="X38"/>
      <c r="Y38"/>
      <c r="Z38"/>
      <c r="AA38"/>
    </row>
    <row r="39" spans="1:27" ht="19.5" customHeight="1" x14ac:dyDescent="0.3">
      <c r="A39" s="97" t="s">
        <v>109</v>
      </c>
      <c r="B39" s="98"/>
      <c r="C39" s="99"/>
      <c r="D39" s="100"/>
      <c r="E39" s="101" t="s">
        <v>110</v>
      </c>
      <c r="F39" s="98"/>
      <c r="G39" s="99"/>
      <c r="H39" s="102"/>
      <c r="I39" s="101" t="s">
        <v>111</v>
      </c>
      <c r="J39" s="98"/>
      <c r="K39" s="99"/>
      <c r="L39" s="100"/>
      <c r="M39" s="101" t="s">
        <v>112</v>
      </c>
      <c r="N39" s="98"/>
      <c r="O39" s="103"/>
      <c r="P39"/>
      <c r="Q39"/>
      <c r="R39"/>
      <c r="S39"/>
      <c r="T39"/>
      <c r="U39"/>
      <c r="V39"/>
      <c r="W39"/>
      <c r="X39"/>
      <c r="Y39"/>
      <c r="Z39"/>
      <c r="AA39"/>
    </row>
    <row r="40" spans="1:27" ht="19.5" customHeight="1" x14ac:dyDescent="0.3">
      <c r="A40" s="97" t="s">
        <v>113</v>
      </c>
      <c r="B40" s="98"/>
      <c r="C40" s="99"/>
      <c r="D40" s="100"/>
      <c r="E40" s="101" t="s">
        <v>114</v>
      </c>
      <c r="F40" s="98"/>
      <c r="G40" s="99"/>
      <c r="H40" s="102"/>
      <c r="I40" s="101" t="s">
        <v>115</v>
      </c>
      <c r="J40" s="98"/>
      <c r="K40" s="99"/>
      <c r="L40" s="100"/>
      <c r="M40" s="101" t="s">
        <v>116</v>
      </c>
      <c r="N40" s="98"/>
      <c r="O40" s="103"/>
      <c r="P40"/>
      <c r="Q40"/>
      <c r="R40"/>
      <c r="S40"/>
      <c r="T40"/>
      <c r="U40"/>
      <c r="V40"/>
      <c r="W40"/>
      <c r="X40"/>
      <c r="Y40"/>
      <c r="Z40"/>
      <c r="AA40"/>
    </row>
    <row r="41" spans="1:27" ht="19.5" customHeight="1" x14ac:dyDescent="0.3">
      <c r="A41" s="97" t="s">
        <v>117</v>
      </c>
      <c r="B41" s="98"/>
      <c r="C41" s="99"/>
      <c r="D41" s="100"/>
      <c r="E41" s="101" t="s">
        <v>118</v>
      </c>
      <c r="F41" s="98"/>
      <c r="G41" s="99"/>
      <c r="H41" s="102"/>
      <c r="I41" s="101" t="s">
        <v>119</v>
      </c>
      <c r="J41" s="98"/>
      <c r="K41" s="99"/>
      <c r="L41" s="100"/>
      <c r="M41" s="101" t="s">
        <v>120</v>
      </c>
      <c r="N41" s="98"/>
      <c r="O41" s="103"/>
      <c r="P41"/>
      <c r="Q41"/>
      <c r="R41"/>
      <c r="S41"/>
      <c r="T41"/>
      <c r="U41"/>
      <c r="V41"/>
      <c r="W41"/>
      <c r="X41"/>
      <c r="Y41"/>
      <c r="Z41"/>
      <c r="AA41"/>
    </row>
    <row r="42" spans="1:27" ht="19.5" customHeight="1" x14ac:dyDescent="0.3">
      <c r="A42" s="97" t="s">
        <v>121</v>
      </c>
      <c r="B42" s="98"/>
      <c r="C42" s="99"/>
      <c r="D42" s="100"/>
      <c r="E42" s="101" t="s">
        <v>122</v>
      </c>
      <c r="F42" s="98"/>
      <c r="G42" s="99"/>
      <c r="H42" s="102"/>
      <c r="I42" s="101" t="s">
        <v>123</v>
      </c>
      <c r="J42" s="98"/>
      <c r="K42" s="99"/>
      <c r="L42" s="100"/>
      <c r="M42" s="101" t="s">
        <v>124</v>
      </c>
      <c r="N42" s="98"/>
      <c r="O42" s="103"/>
      <c r="P42"/>
      <c r="Q42"/>
      <c r="R42"/>
      <c r="S42"/>
      <c r="T42"/>
      <c r="U42"/>
      <c r="V42"/>
      <c r="W42"/>
      <c r="X42"/>
      <c r="Y42"/>
      <c r="Z42"/>
      <c r="AA42"/>
    </row>
    <row r="43" spans="1:27" ht="19.5" customHeight="1" x14ac:dyDescent="0.3">
      <c r="A43" s="97" t="s">
        <v>125</v>
      </c>
      <c r="B43" s="98"/>
      <c r="C43" s="99"/>
      <c r="D43" s="100"/>
      <c r="E43" s="101" t="s">
        <v>126</v>
      </c>
      <c r="F43" s="98"/>
      <c r="G43" s="99"/>
      <c r="H43" s="102"/>
      <c r="I43" s="101" t="s">
        <v>127</v>
      </c>
      <c r="J43" s="98"/>
      <c r="K43" s="99"/>
      <c r="L43" s="100"/>
      <c r="M43" s="101" t="s">
        <v>128</v>
      </c>
      <c r="N43" s="98"/>
      <c r="O43" s="103"/>
      <c r="P43"/>
      <c r="Q43"/>
      <c r="R43"/>
      <c r="S43"/>
      <c r="T43"/>
      <c r="U43"/>
      <c r="V43"/>
      <c r="W43"/>
      <c r="X43"/>
      <c r="Y43"/>
      <c r="Z43"/>
      <c r="AA43"/>
    </row>
    <row r="44" spans="1:27" ht="16.5" customHeight="1" x14ac:dyDescent="0.3">
      <c r="A44" s="15" t="s">
        <v>179</v>
      </c>
      <c r="B44"/>
      <c r="C44" s="1"/>
      <c r="D44" s="1"/>
      <c r="E44" s="1"/>
      <c r="F44"/>
      <c r="G44" s="1"/>
      <c r="H44" s="1"/>
      <c r="I44" s="1"/>
      <c r="J44"/>
      <c r="K44" s="1"/>
      <c r="L44" s="1"/>
      <c r="M44" s="1"/>
      <c r="N44"/>
      <c r="O44" s="16"/>
      <c r="P44"/>
      <c r="Q44"/>
      <c r="R44"/>
      <c r="S44"/>
      <c r="T44"/>
      <c r="U44"/>
      <c r="V44"/>
      <c r="W44"/>
      <c r="X44"/>
      <c r="Y44"/>
      <c r="Z44"/>
      <c r="AA44"/>
    </row>
    <row r="45" spans="1:27" s="10" customFormat="1" ht="16.5" customHeight="1" x14ac:dyDescent="0.25">
      <c r="A45" s="15"/>
      <c r="B45" s="79"/>
      <c r="C45" s="79"/>
      <c r="D45" s="79"/>
      <c r="E45" s="1"/>
      <c r="F45" s="79"/>
      <c r="G45" s="79"/>
      <c r="H45" s="79"/>
      <c r="I45" s="79"/>
      <c r="J45" s="79"/>
      <c r="K45" s="79"/>
      <c r="L45" s="79"/>
      <c r="M45" s="79"/>
      <c r="N45" s="79"/>
      <c r="O45" s="104"/>
      <c r="P45"/>
      <c r="Q45"/>
      <c r="R45"/>
      <c r="S45"/>
      <c r="T45"/>
      <c r="U45"/>
      <c r="V45"/>
      <c r="W45"/>
      <c r="X45"/>
      <c r="Y45"/>
      <c r="Z45"/>
      <c r="AA45"/>
    </row>
    <row r="46" spans="1:27" ht="16.5" customHeight="1" x14ac:dyDescent="0.3">
      <c r="A46" s="105"/>
      <c r="B46" s="93" t="s">
        <v>158</v>
      </c>
      <c r="E46" s="105"/>
      <c r="F46" s="93" t="s">
        <v>162</v>
      </c>
      <c r="I46" s="106" t="s">
        <v>180</v>
      </c>
      <c r="J46" s="107"/>
      <c r="K46" s="108"/>
      <c r="L46" s="107"/>
      <c r="M46" s="107"/>
      <c r="N46" s="107"/>
      <c r="O46" s="109"/>
      <c r="P46"/>
      <c r="Q46"/>
      <c r="R46"/>
      <c r="S46"/>
      <c r="T46"/>
      <c r="U46"/>
      <c r="V46"/>
      <c r="W46"/>
      <c r="X46"/>
      <c r="Y46"/>
      <c r="Z46"/>
      <c r="AA46"/>
    </row>
    <row r="47" spans="1:27" s="10" customFormat="1" ht="15.75" customHeight="1" x14ac:dyDescent="0.25">
      <c r="A47" s="110"/>
      <c r="B47" s="111" t="s">
        <v>157</v>
      </c>
      <c r="C47" s="112"/>
      <c r="D47" s="112"/>
      <c r="E47" s="110"/>
      <c r="F47" s="111" t="s">
        <v>181</v>
      </c>
      <c r="G47" s="112"/>
      <c r="H47" s="112"/>
      <c r="I47" s="113" t="s">
        <v>182</v>
      </c>
      <c r="J47" s="111"/>
      <c r="K47" s="114"/>
      <c r="L47" s="112"/>
      <c r="M47" s="111"/>
      <c r="N47" s="111"/>
      <c r="O47" s="115"/>
      <c r="P47"/>
      <c r="Q47"/>
      <c r="R47"/>
      <c r="S47"/>
      <c r="T47"/>
      <c r="U47"/>
      <c r="V47"/>
      <c r="W47"/>
      <c r="X47"/>
      <c r="Y47"/>
      <c r="Z47"/>
      <c r="AA47"/>
    </row>
    <row r="48" spans="1:27" s="10" customFormat="1" ht="12.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</row>
    <row r="49" spans="1:27" ht="10.5" customHeight="1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1:27" ht="10.5" customHeight="1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  <row r="51" spans="1:27" ht="10.5" customHeight="1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</row>
    <row r="52" spans="1:27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1:27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</row>
    <row r="54" spans="1:27" x14ac:dyDescent="0.3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</row>
    <row r="55" spans="1:27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1:27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:27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:27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:27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:27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1:27" x14ac:dyDescent="0.3">
      <c r="P61"/>
      <c r="Q61"/>
      <c r="R61"/>
      <c r="S61"/>
      <c r="T61"/>
      <c r="U61"/>
      <c r="V61"/>
      <c r="W61"/>
      <c r="X61"/>
      <c r="Y61"/>
      <c r="Z61"/>
      <c r="AA61"/>
    </row>
    <row r="62" spans="1:27" x14ac:dyDescent="0.3">
      <c r="P62"/>
      <c r="Q62"/>
      <c r="R62"/>
      <c r="S62"/>
      <c r="T62"/>
      <c r="U62"/>
      <c r="V62"/>
      <c r="W62"/>
      <c r="X62"/>
      <c r="Y62"/>
      <c r="Z62"/>
      <c r="AA62"/>
    </row>
    <row r="63" spans="1:27" x14ac:dyDescent="0.3">
      <c r="P63"/>
      <c r="Q63"/>
      <c r="R63"/>
      <c r="S63"/>
      <c r="T63"/>
      <c r="U63"/>
      <c r="V63"/>
      <c r="W63"/>
      <c r="X63"/>
      <c r="Y63"/>
      <c r="Z63"/>
      <c r="AA63"/>
    </row>
    <row r="64" spans="1:27" x14ac:dyDescent="0.3">
      <c r="P64"/>
      <c r="Q64"/>
      <c r="R64"/>
      <c r="S64"/>
      <c r="T64"/>
      <c r="U64"/>
      <c r="V64"/>
      <c r="W64"/>
      <c r="X64"/>
      <c r="Y64"/>
      <c r="Z64"/>
      <c r="AA64"/>
    </row>
    <row r="65" spans="16:27" x14ac:dyDescent="0.3">
      <c r="P65"/>
      <c r="Q65"/>
      <c r="R65"/>
      <c r="S65"/>
      <c r="T65"/>
      <c r="U65"/>
      <c r="V65"/>
      <c r="W65"/>
      <c r="X65"/>
      <c r="Y65"/>
      <c r="Z65"/>
      <c r="AA65"/>
    </row>
    <row r="66" spans="16:27" x14ac:dyDescent="0.3">
      <c r="P66"/>
      <c r="Q66"/>
      <c r="R66"/>
      <c r="S66"/>
      <c r="T66"/>
      <c r="U66"/>
      <c r="V66"/>
      <c r="W66"/>
      <c r="X66"/>
      <c r="Y66"/>
      <c r="Z66"/>
      <c r="AA66"/>
    </row>
    <row r="67" spans="16:27" x14ac:dyDescent="0.3">
      <c r="P67"/>
      <c r="Q67"/>
      <c r="R67"/>
      <c r="S67"/>
      <c r="T67"/>
      <c r="U67"/>
      <c r="V67"/>
      <c r="W67"/>
      <c r="X67"/>
      <c r="Y67"/>
      <c r="Z67"/>
      <c r="AA67"/>
    </row>
    <row r="68" spans="16:27" x14ac:dyDescent="0.3">
      <c r="P68"/>
      <c r="Q68"/>
      <c r="R68"/>
      <c r="S68"/>
      <c r="T68"/>
      <c r="U68"/>
      <c r="V68"/>
      <c r="W68"/>
      <c r="X68"/>
      <c r="Y68"/>
      <c r="Z68"/>
      <c r="AA68"/>
    </row>
    <row r="69" spans="16:27" x14ac:dyDescent="0.3">
      <c r="P69"/>
      <c r="Q69"/>
      <c r="R69"/>
      <c r="S69"/>
      <c r="T69"/>
      <c r="U69"/>
      <c r="V69"/>
      <c r="W69"/>
      <c r="X69"/>
      <c r="Y69"/>
      <c r="Z69"/>
      <c r="AA69"/>
    </row>
  </sheetData>
  <phoneticPr fontId="18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6 Blöcke</vt:lpstr>
      <vt:lpstr>8 Blöcke</vt:lpstr>
      <vt:lpstr>M-sitz</vt:lpstr>
      <vt:lpstr>M-knie</vt:lpstr>
      <vt:lpstr>Aufmaß</vt:lpstr>
    </vt:vector>
  </TitlesOfParts>
  <Company>P. R. Havener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Stipek Philipp (5EU8BE)</dc:creator>
  <cp:lastModifiedBy>Stipek Philipp (5EU8BE)</cp:lastModifiedBy>
  <cp:lastPrinted>2023-03-06T09:41:57Z</cp:lastPrinted>
  <dcterms:created xsi:type="dcterms:W3CDTF">1996-03-30T17:47:19Z</dcterms:created>
  <dcterms:modified xsi:type="dcterms:W3CDTF">2024-09-10T17:33:25Z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e9ac9c2-fcd2-4d0b-8613-b7f540967ed5_Enabled">
    <vt:lpwstr>true</vt:lpwstr>
  </property>
  <property fmtid="{D5CDD505-2E9C-101B-9397-08002B2CF9AE}" pid="3" name="MSIP_Label_ae9ac9c2-fcd2-4d0b-8613-b7f540967ed5_SetDate">
    <vt:lpwstr>2024-09-10T15:43:48Z</vt:lpwstr>
  </property>
  <property fmtid="{D5CDD505-2E9C-101B-9397-08002B2CF9AE}" pid="4" name="MSIP_Label_ae9ac9c2-fcd2-4d0b-8613-b7f540967ed5_Method">
    <vt:lpwstr>Privileged</vt:lpwstr>
  </property>
  <property fmtid="{D5CDD505-2E9C-101B-9397-08002B2CF9AE}" pid="5" name="MSIP_Label_ae9ac9c2-fcd2-4d0b-8613-b7f540967ed5_Name">
    <vt:lpwstr>COMPANY RESTRICTED - BUSINESS USE</vt:lpwstr>
  </property>
  <property fmtid="{D5CDD505-2E9C-101B-9397-08002B2CF9AE}" pid="6" name="MSIP_Label_ae9ac9c2-fcd2-4d0b-8613-b7f540967ed5_SiteId">
    <vt:lpwstr>74bddbd9-705c-456e-aabd-99beb719a2b2</vt:lpwstr>
  </property>
  <property fmtid="{D5CDD505-2E9C-101B-9397-08002B2CF9AE}" pid="7" name="MSIP_Label_ae9ac9c2-fcd2-4d0b-8613-b7f540967ed5_ActionId">
    <vt:lpwstr>5f2b58a6-bc02-4c31-977f-90666eb4c992</vt:lpwstr>
  </property>
  <property fmtid="{D5CDD505-2E9C-101B-9397-08002B2CF9AE}" pid="8" name="MSIP_Label_ae9ac9c2-fcd2-4d0b-8613-b7f540967ed5_ContentBits">
    <vt:lpwstr>0</vt:lpwstr>
  </property>
</Properties>
</file>